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FB37BC95-6DBB-4C06-9EEF-38C16F362062}" xr6:coauthVersionLast="47" xr6:coauthVersionMax="47" xr10:uidLastSave="{00000000-0000-0000-0000-000000000000}"/>
  <bookViews>
    <workbookView xWindow="-120" yWindow="-120" windowWidth="29040" windowHeight="15720" firstSheet="2" activeTab="5"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C9" i="5"/>
  <c r="C8" i="5"/>
  <c r="C7" i="5"/>
  <c r="C6" i="5"/>
  <c r="C5" i="5"/>
  <c r="L7" i="6"/>
  <c r="L6" i="6"/>
  <c r="L5" i="6"/>
  <c r="C7" i="6"/>
  <c r="C6" i="6"/>
  <c r="C5" i="6"/>
  <c r="L7" i="7"/>
  <c r="L6" i="7"/>
  <c r="L5" i="7"/>
  <c r="J15" i="7" s="1"/>
  <c r="C8" i="7"/>
  <c r="J13" i="7" s="1"/>
  <c r="C7" i="7"/>
  <c r="C6" i="7"/>
  <c r="C5" i="7"/>
  <c r="L8" i="8"/>
  <c r="L7" i="8"/>
  <c r="L6" i="8"/>
  <c r="L5" i="8"/>
  <c r="J19" i="8" s="1"/>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U6" i="18"/>
  <c r="U5" i="18"/>
  <c r="L9" i="18"/>
  <c r="L8" i="18"/>
  <c r="L7" i="18"/>
  <c r="J23" i="18" s="1"/>
  <c r="L6" i="18"/>
  <c r="L5" i="18"/>
  <c r="C9" i="18"/>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C11" i="21"/>
  <c r="U8" i="21"/>
  <c r="U7" i="21"/>
  <c r="U6" i="21"/>
  <c r="J24" i="21" s="1"/>
  <c r="U5" i="21"/>
  <c r="L8" i="21"/>
  <c r="J21" i="21" s="1"/>
  <c r="L7" i="21"/>
  <c r="J29" i="21" s="1"/>
  <c r="L6" i="21"/>
  <c r="L5" i="21"/>
  <c r="C8" i="21"/>
  <c r="C7" i="21"/>
  <c r="C6" i="21"/>
  <c r="C5" i="21"/>
  <c r="U9" i="23"/>
  <c r="U8" i="23"/>
  <c r="U7" i="23"/>
  <c r="U6" i="23"/>
  <c r="U5" i="23"/>
  <c r="L9" i="23"/>
  <c r="L8" i="23"/>
  <c r="L7" i="23"/>
  <c r="L6" i="23"/>
  <c r="L5" i="23"/>
  <c r="C10" i="23"/>
  <c r="C9" i="23"/>
  <c r="C8" i="23"/>
  <c r="C7" i="23"/>
  <c r="C6" i="23"/>
  <c r="C5" i="23"/>
  <c r="L14" i="25"/>
  <c r="J33" i="25" s="1"/>
  <c r="L13" i="25"/>
  <c r="L12" i="25"/>
  <c r="C14" i="25"/>
  <c r="C13" i="25"/>
  <c r="C12" i="25"/>
  <c r="J25" i="25" s="1"/>
  <c r="U7" i="25"/>
  <c r="J38" i="25" s="1"/>
  <c r="U6" i="25"/>
  <c r="U5" i="25"/>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J38" i="29" s="1"/>
  <c r="L12" i="29"/>
  <c r="L11" i="29"/>
  <c r="C13" i="29"/>
  <c r="C12" i="29"/>
  <c r="C11" i="29"/>
  <c r="J23" i="29" s="1"/>
  <c r="U7" i="29"/>
  <c r="U6" i="29"/>
  <c r="U5" i="29"/>
  <c r="L7" i="29"/>
  <c r="L6" i="29"/>
  <c r="L5" i="29"/>
  <c r="C8" i="29"/>
  <c r="C7" i="29"/>
  <c r="C6" i="29"/>
  <c r="C5" i="29"/>
  <c r="L13" i="30"/>
  <c r="L12" i="30"/>
  <c r="L11" i="30"/>
  <c r="C14" i="30"/>
  <c r="J44" i="30" s="1"/>
  <c r="C13" i="30"/>
  <c r="C12" i="30"/>
  <c r="C11" i="30"/>
  <c r="U8" i="30"/>
  <c r="J33" i="30" s="1"/>
  <c r="U7" i="30"/>
  <c r="J42" i="30" s="1"/>
  <c r="U6" i="30"/>
  <c r="U5" i="30"/>
  <c r="L8" i="30"/>
  <c r="L7" i="30"/>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L11" i="32"/>
  <c r="J33" i="32" s="1"/>
  <c r="C13" i="32"/>
  <c r="C12" i="32"/>
  <c r="C11" i="32"/>
  <c r="J24" i="32" s="1"/>
  <c r="U7" i="32"/>
  <c r="U6" i="32"/>
  <c r="U5" i="32"/>
  <c r="L8" i="32"/>
  <c r="J30" i="32" s="1"/>
  <c r="L7" i="32"/>
  <c r="L6" i="32"/>
  <c r="L5" i="32"/>
  <c r="J29" i="32" s="1"/>
  <c r="C8" i="32"/>
  <c r="C7" i="32"/>
  <c r="C6" i="32"/>
  <c r="C5" i="32"/>
  <c r="L14" i="33"/>
  <c r="L13" i="33"/>
  <c r="L12" i="33"/>
  <c r="J39" i="33" s="1"/>
  <c r="L11" i="33"/>
  <c r="C14" i="33"/>
  <c r="C13" i="33"/>
  <c r="C12" i="33"/>
  <c r="C11" i="33"/>
  <c r="U8" i="33"/>
  <c r="U7" i="33"/>
  <c r="U6" i="33"/>
  <c r="J25" i="33" s="1"/>
  <c r="U5" i="33"/>
  <c r="L8" i="33"/>
  <c r="L7" i="33"/>
  <c r="J43" i="33" s="1"/>
  <c r="L6" i="33"/>
  <c r="L5" i="33"/>
  <c r="C8" i="33"/>
  <c r="J31" i="33" s="1"/>
  <c r="C7" i="33"/>
  <c r="C6" i="33"/>
  <c r="C5" i="33"/>
  <c r="C16" i="34"/>
  <c r="C15" i="34"/>
  <c r="C14" i="34"/>
  <c r="C13" i="34"/>
  <c r="C12" i="34"/>
  <c r="U9" i="34"/>
  <c r="U8" i="34"/>
  <c r="U7" i="34"/>
  <c r="U6" i="34"/>
  <c r="U5" i="34"/>
  <c r="L9" i="34"/>
  <c r="L8" i="34"/>
  <c r="L7" i="34"/>
  <c r="L6" i="34"/>
  <c r="L5" i="34"/>
  <c r="C9" i="34"/>
  <c r="C8" i="34"/>
  <c r="J47" i="34" s="1"/>
  <c r="C7" i="34"/>
  <c r="C6" i="34"/>
  <c r="C5" i="34"/>
  <c r="C19" i="36"/>
  <c r="C18" i="36"/>
  <c r="C17" i="36"/>
  <c r="U13" i="36"/>
  <c r="U12" i="36"/>
  <c r="U11" i="36"/>
  <c r="L13" i="36"/>
  <c r="J36" i="36" s="1"/>
  <c r="L12" i="36"/>
  <c r="L11" i="36"/>
  <c r="C13" i="36"/>
  <c r="C12" i="36"/>
  <c r="C11" i="36"/>
  <c r="U7" i="36"/>
  <c r="J34" i="36" s="1"/>
  <c r="U6" i="36"/>
  <c r="U5" i="36"/>
  <c r="L7" i="36"/>
  <c r="L6" i="36"/>
  <c r="L5" i="36"/>
  <c r="C7" i="36"/>
  <c r="J32" i="36" s="1"/>
  <c r="C6" i="36"/>
  <c r="C5" i="36"/>
  <c r="L15" i="37"/>
  <c r="L14" i="37"/>
  <c r="L13" i="37"/>
  <c r="L12" i="37"/>
  <c r="C15" i="37"/>
  <c r="C14" i="37"/>
  <c r="C13" i="37"/>
  <c r="C12" i="37"/>
  <c r="U8" i="37"/>
  <c r="J25" i="37" s="1"/>
  <c r="U7" i="37"/>
  <c r="U6" i="37"/>
  <c r="U5" i="37"/>
  <c r="L8" i="37"/>
  <c r="L7" i="37"/>
  <c r="L6" i="37"/>
  <c r="L5" i="37"/>
  <c r="C9" i="37"/>
  <c r="C8" i="37"/>
  <c r="C7" i="37"/>
  <c r="J22" i="37" s="1"/>
  <c r="C6" i="37"/>
  <c r="C5" i="37"/>
  <c r="L15" i="39"/>
  <c r="L14" i="39"/>
  <c r="J30" i="39" s="1"/>
  <c r="L13" i="39"/>
  <c r="L12" i="39"/>
  <c r="C15" i="39"/>
  <c r="C14" i="39"/>
  <c r="C13" i="39"/>
  <c r="C12" i="39"/>
  <c r="U8" i="39"/>
  <c r="U7" i="39"/>
  <c r="J35" i="39" s="1"/>
  <c r="U6" i="39"/>
  <c r="U5" i="39"/>
  <c r="J25" i="39" s="1"/>
  <c r="L9" i="39"/>
  <c r="L8" i="39"/>
  <c r="L7" i="39"/>
  <c r="L6" i="39"/>
  <c r="J24" i="39" s="1"/>
  <c r="L5" i="39"/>
  <c r="C9" i="39"/>
  <c r="C8" i="39"/>
  <c r="J41" i="39" s="1"/>
  <c r="C7" i="39"/>
  <c r="C6" i="39"/>
  <c r="C5" i="39"/>
  <c r="J51" i="39" s="1"/>
  <c r="C19" i="40"/>
  <c r="J51" i="40" s="1"/>
  <c r="C18" i="40"/>
  <c r="C17" i="40"/>
  <c r="U13" i="40"/>
  <c r="U12" i="40"/>
  <c r="U11" i="40"/>
  <c r="J32" i="40" s="1"/>
  <c r="L13" i="40"/>
  <c r="L12" i="40"/>
  <c r="L11" i="40"/>
  <c r="C13" i="40"/>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J30" i="42" s="1"/>
  <c r="U14" i="43"/>
  <c r="U13" i="43"/>
  <c r="U12" i="43"/>
  <c r="U11" i="43"/>
  <c r="L14" i="43"/>
  <c r="L13" i="43"/>
  <c r="L12" i="43"/>
  <c r="J41" i="43" s="1"/>
  <c r="L11" i="43"/>
  <c r="J28" i="43" s="1"/>
  <c r="C14" i="43"/>
  <c r="C13" i="43"/>
  <c r="C12" i="43"/>
  <c r="J27" i="43" s="1"/>
  <c r="C11" i="43"/>
  <c r="U8" i="43"/>
  <c r="U7" i="43"/>
  <c r="U6" i="43"/>
  <c r="J37" i="43" s="1"/>
  <c r="U5" i="43"/>
  <c r="L8" i="43"/>
  <c r="L7" i="43"/>
  <c r="J34" i="43" s="1"/>
  <c r="L6" i="43"/>
  <c r="L5" i="43"/>
  <c r="C8" i="43"/>
  <c r="J20" i="43" s="1"/>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J36" i="45" s="1"/>
  <c r="L7" i="45"/>
  <c r="J24" i="45"/>
  <c r="L6" i="45"/>
  <c r="L5" i="45"/>
  <c r="C9" i="45"/>
  <c r="C8" i="45"/>
  <c r="C7" i="45"/>
  <c r="C6" i="45"/>
  <c r="J59" i="45" s="1"/>
  <c r="C5" i="45"/>
  <c r="L19" i="46"/>
  <c r="L18" i="46"/>
  <c r="L17" i="46"/>
  <c r="C19" i="46"/>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J37" i="48" s="1"/>
  <c r="L11" i="48"/>
  <c r="L10" i="48"/>
  <c r="C12" i="48"/>
  <c r="C11" i="48"/>
  <c r="C10" i="48"/>
  <c r="U7" i="48"/>
  <c r="U6" i="48"/>
  <c r="U5" i="48"/>
  <c r="J26" i="48" s="1"/>
  <c r="L7" i="48"/>
  <c r="L6" i="48"/>
  <c r="L5" i="48"/>
  <c r="C7" i="48"/>
  <c r="C6" i="48"/>
  <c r="C5" i="48"/>
  <c r="J33" i="48" s="1"/>
  <c r="U15" i="49"/>
  <c r="U14" i="49"/>
  <c r="U13" i="49"/>
  <c r="U12" i="49"/>
  <c r="L15" i="49"/>
  <c r="J54" i="49"/>
  <c r="L14" i="49"/>
  <c r="L13" i="49"/>
  <c r="L12" i="49"/>
  <c r="C15" i="49"/>
  <c r="C14" i="49"/>
  <c r="C13" i="49"/>
  <c r="J40" i="49" s="1"/>
  <c r="C12" i="49"/>
  <c r="U9" i="49"/>
  <c r="U8" i="49"/>
  <c r="U7" i="49"/>
  <c r="U6" i="49"/>
  <c r="U5" i="49"/>
  <c r="L9" i="49"/>
  <c r="L8" i="49"/>
  <c r="L7" i="49"/>
  <c r="L6" i="49"/>
  <c r="L5" i="49"/>
  <c r="C9" i="49"/>
  <c r="J46" i="49" s="1"/>
  <c r="C8" i="49"/>
  <c r="J21" i="49" s="1"/>
  <c r="C7" i="49"/>
  <c r="C6" i="49"/>
  <c r="C5" i="49"/>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C5" i="50"/>
  <c r="C20" i="51"/>
  <c r="J38" i="51" s="1"/>
  <c r="C19" i="51"/>
  <c r="C18" i="51"/>
  <c r="C17" i="51"/>
  <c r="U14" i="51"/>
  <c r="U13" i="51"/>
  <c r="U12" i="51"/>
  <c r="U11" i="51"/>
  <c r="L14" i="51"/>
  <c r="J63" i="51" s="1"/>
  <c r="L13" i="51"/>
  <c r="L12" i="51"/>
  <c r="L11" i="51"/>
  <c r="C14" i="51"/>
  <c r="C13" i="51"/>
  <c r="J61" i="51" s="1"/>
  <c r="J33" i="51"/>
  <c r="C12" i="51"/>
  <c r="C11" i="51"/>
  <c r="U8" i="51"/>
  <c r="U7" i="51"/>
  <c r="U6" i="51"/>
  <c r="U5" i="51"/>
  <c r="J58" i="51" s="1"/>
  <c r="L8" i="51"/>
  <c r="L7" i="51"/>
  <c r="L6" i="51"/>
  <c r="J43" i="51" s="1"/>
  <c r="L5" i="51"/>
  <c r="C8" i="51"/>
  <c r="J55" i="51" s="1"/>
  <c r="C7" i="51"/>
  <c r="C6" i="51"/>
  <c r="C5" i="51"/>
  <c r="U19" i="52"/>
  <c r="U18" i="52"/>
  <c r="U17" i="52"/>
  <c r="J35" i="52" s="1"/>
  <c r="L19" i="52"/>
  <c r="L18" i="52"/>
  <c r="L17" i="52"/>
  <c r="J45" i="52" s="1"/>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U12" i="54"/>
  <c r="U11" i="54"/>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C16" i="56"/>
  <c r="U13" i="56"/>
  <c r="U12" i="56"/>
  <c r="U11" i="56"/>
  <c r="L13" i="56"/>
  <c r="L12" i="56"/>
  <c r="L11" i="56"/>
  <c r="C13" i="56"/>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5" i="4"/>
  <c r="J12" i="1"/>
  <c r="J75" i="61"/>
  <c r="J57" i="61"/>
  <c r="J61" i="61"/>
  <c r="J51" i="61"/>
  <c r="J53" i="61"/>
  <c r="J44" i="61"/>
  <c r="J32" i="61"/>
  <c r="J77" i="61"/>
  <c r="J56" i="61"/>
  <c r="J68" i="61"/>
  <c r="J38" i="61"/>
  <c r="J58" i="61"/>
  <c r="J34" i="61"/>
  <c r="J72" i="61"/>
  <c r="J30" i="61"/>
  <c r="J66" i="61"/>
  <c r="J39" i="61"/>
  <c r="J47" i="61"/>
  <c r="J29" i="61"/>
  <c r="J37" i="61"/>
  <c r="J49" i="52"/>
  <c r="J34" i="46"/>
  <c r="J41" i="46"/>
  <c r="J54" i="45"/>
  <c r="J33" i="44"/>
  <c r="J41" i="34"/>
  <c r="J37" i="34"/>
  <c r="J23"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4" i="6"/>
  <c r="J16" i="5"/>
  <c r="J23" i="5"/>
  <c r="J22" i="5"/>
  <c r="J15" i="5"/>
  <c r="J16" i="6"/>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20" i="7" l="1"/>
  <c r="J17" i="7"/>
  <c r="J15" i="6"/>
  <c r="J13" i="6"/>
  <c r="J13" i="4"/>
  <c r="J14" i="4"/>
  <c r="J17" i="4"/>
  <c r="J53" i="49"/>
  <c r="J43" i="46"/>
  <c r="J38" i="45"/>
  <c r="J23" i="42"/>
  <c r="J29" i="40"/>
  <c r="J52" i="39"/>
  <c r="J28" i="39"/>
  <c r="J26" i="21"/>
  <c r="J36" i="17"/>
  <c r="J35" i="56"/>
  <c r="J34" i="54"/>
  <c r="J45" i="50"/>
  <c r="J60" i="49"/>
  <c r="J31" i="42"/>
  <c r="J37" i="42"/>
  <c r="J40" i="40"/>
  <c r="J44" i="39"/>
  <c r="J30" i="36"/>
  <c r="J42" i="33"/>
  <c r="J35" i="33"/>
  <c r="J39" i="32"/>
  <c r="J41" i="32"/>
  <c r="J40" i="30"/>
  <c r="J43" i="30"/>
  <c r="J37" i="29"/>
  <c r="J32" i="29"/>
  <c r="J32" i="27"/>
  <c r="J26" i="23"/>
  <c r="J39" i="53"/>
  <c r="J53" i="51"/>
  <c r="J25" i="49"/>
  <c r="J26" i="43"/>
  <c r="J25" i="40"/>
  <c r="J23" i="37"/>
  <c r="J40" i="37"/>
  <c r="J37" i="36"/>
  <c r="J20" i="33"/>
  <c r="J30" i="59"/>
  <c r="J55" i="56"/>
  <c r="J59" i="56"/>
  <c r="J50" i="54"/>
  <c r="J64" i="53"/>
  <c r="J54" i="53"/>
  <c r="J56" i="51"/>
  <c r="J33" i="29"/>
  <c r="J24" i="29"/>
  <c r="J30" i="22"/>
  <c r="J59" i="51"/>
  <c r="J67" i="51"/>
  <c r="J34" i="49"/>
  <c r="J68" i="49"/>
  <c r="J44" i="48"/>
  <c r="J48" i="40"/>
  <c r="J50" i="40"/>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<sst xmlns="http://schemas.openxmlformats.org/spreadsheetml/2006/main" count="9746" uniqueCount="565">
  <si>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</si>
  <si>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</si>
  <si>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</si>
  <si>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</si>
  <si>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</si>
  <si>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</si>
  <si>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</si>
  <si>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</si>
  <si>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</si>
  <si>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</si>
  <si>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</si>
  <si>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</si>
  <si>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</si>
  <si>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</si>
  <si>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</si>
  <si>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</si>
  <si>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</si>
  <si>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</si>
  <si>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</si>
  <si>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</si>
  <si>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</si>
  <si>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</si>
  <si>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</si>
  <si>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</si>
  <si>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</si>
  <si>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</si>
  <si>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</si>
  <si>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</si>
  <si>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</si>
  <si>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</si>
  <si>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</si>
  <si>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</si>
  <si>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</si>
  <si>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</si>
  <si>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</si>
  <si>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</si>
  <si>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</si>
  <si>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</si>
  <si>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</si>
  <si>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</si>
  <si>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</si>
  <si>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</si>
  <si>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</si>
  <si>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</si>
  <si>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</si>
  <si>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</si>
  <si>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</si>
  <si>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</si>
  <si>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</si>
  <si>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</si>
  <si>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</si>
  <si>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</si>
  <si>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</si>
  <si>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</si>
  <si>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</si>
  <si>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</si>
  <si>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</si>
  <si>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</si>
  <si>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</si>
  <si>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</si>
  <si>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</si>
  <si>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</si>
  <si>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</si>
  <si>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</si>
  <si>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</si>
  <si>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</si>
  <si>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</si>
  <si>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</si>
  <si>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</si>
  <si>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</si>
  <si>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</si>
  <si>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</si>
  <si>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</si>
  <si>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</si>
  <si>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</si>
  <si>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</si>
  <si>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</si>
  <si>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</si>
  <si>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</si>
  <si>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</si>
  <si>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</si>
  <si>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</si>
  <si>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</si>
  <si>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</si>
  <si>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</si>
  <si>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</si>
  <si>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</si>
  <si>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</si>
  <si>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</si>
  <si>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</si>
  <si>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</si>
  <si>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</si>
  <si>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</si>
  <si>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</si>
  <si>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</si>
  <si>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</si>
  <si>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</si>
  <si>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</si>
  <si>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</si>
  <si>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</si>
  <si>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</si>
  <si>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</si>
  <si>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</si>
  <si>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</si>
  <si>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</si>
  <si>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</si>
  <si>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</si>
  <si>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</si>
  <si>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</si>
  <si>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</si>
  <si>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</si>
  <si>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</si>
  <si>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</si>
  <si>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</si>
  <si>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</si>
  <si>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</si>
  <si>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</si>
  <si>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</si>
  <si>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</si>
  <si>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</si>
  <si>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</si>
  <si>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</si>
  <si>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</si>
  <si>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</si>
  <si>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</si>
  <si>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</si>
  <si>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</si>
  <si>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</si>
  <si>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</si>
  <si>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</si>
  <si>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</si>
  <si>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</si>
  <si>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</si>
  <si>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</si>
  <si>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</si>
  <si>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</si>
  <si>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</si>
  <si>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</si>
  <si>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</si>
  <si>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</si>
  <si>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</si>
  <si>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</si>
  <si>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</si>
  <si>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</si>
  <si>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</si>
  <si>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</si>
  <si>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</si>
  <si>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</si>
  <si>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</si>
  <si>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</si>
  <si>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</si>
  <si>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</si>
  <si>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</si>
  <si>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</si>
  <si>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</si>
  <si>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</si>
  <si>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</si>
  <si>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</si>
  <si>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</si>
  <si>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</si>
  <si>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</si>
  <si>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</si>
  <si>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</si>
  <si>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</si>
  <si>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</si>
  <si>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</si>
  <si>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</si>
  <si>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</si>
  <si>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</si>
  <si>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</si>
  <si>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</si>
  <si>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</si>
  <si>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</si>
  <si>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</si>
  <si>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</si>
  <si>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</si>
  <si>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</si>
  <si>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</si>
  <si>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</si>
  <si>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</si>
  <si>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</si>
  <si>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</si>
  <si>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</si>
  <si>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</si>
  <si>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</si>
  <si>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</si>
  <si>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</si>
  <si>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</si>
  <si>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</si>
  <si>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</si>
  <si>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</si>
  <si>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</si>
  <si>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</si>
  <si>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</si>
  <si>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</si>
  <si>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</si>
  <si>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</si>
  <si>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</si>
  <si>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</si>
  <si>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</si>
  <si>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</si>
  <si>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</si>
  <si>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</si>
  <si>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</si>
  <si>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</si>
  <si>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</si>
  <si>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</si>
  <si>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</si>
  <si>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</si>
  <si>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</si>
  <si>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</si>
  <si>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</si>
  <si>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</si>
  <si>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</si>
  <si>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</si>
  <si>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</si>
  <si>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</si>
  <si>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</si>
  <si>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</si>
  <si>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</si>
  <si>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</si>
  <si>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</si>
  <si>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</si>
  <si>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</si>
  <si>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</si>
  <si>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</si>
  <si>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</si>
  <si>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</si>
  <si>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</si>
  <si>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</si>
  <si>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</si>
  <si>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</si>
  <si>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</si>
  <si>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</si>
  <si>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</si>
  <si>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</si>
  <si>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</si>
  <si>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</si>
  <si>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</si>
  <si>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</si>
  <si>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</si>
  <si>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</si>
  <si>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</si>
  <si>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</si>
  <si>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</si>
  <si>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</si>
  <si>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</si>
  <si>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</si>
  <si>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</si>
  <si>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</si>
  <si>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</si>
  <si>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</si>
  <si>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</si>
  <si>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</si>
  <si>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</si>
  <si>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</si>
  <si>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</si>
  <si>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</si>
  <si>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</si>
  <si>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</si>
  <si>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</si>
  <si>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</si>
  <si>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</si>
  <si>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</si>
  <si>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</si>
  <si>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</si>
  <si>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</si>
  <si>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</si>
  <si>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</si>
  <si>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</si>
  <si>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</si>
  <si>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</si>
  <si>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</si>
  <si>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</si>
  <si>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</si>
  <si>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</si>
  <si>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</si>
  <si>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</si>
  <si>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</si>
  <si>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</si>
  <si>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</si>
  <si>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</si>
  <si>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</si>
  <si>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</si>
  <si>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</si>
  <si>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</si>
  <si>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</si>
  <si>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</si>
  <si>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</si>
  <si>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</si>
  <si>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</si>
  <si>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</si>
  <si>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</si>
  <si>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</si>
  <si>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</si>
  <si>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</si>
  <si>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</si>
  <si>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</si>
  <si>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</si>
  <si>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</si>
  <si>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</si>
  <si>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</si>
  <si>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</si>
  <si>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</si>
  <si>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</si>
  <si>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</si>
  <si>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</si>
  <si>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</si>
  <si>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</si>
  <si>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</si>
  <si>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</si>
  <si>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</si>
  <si>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</si>
  <si>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</si>
  <si>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</si>
  <si>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</si>
  <si>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</si>
  <si>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</si>
  <si>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</si>
  <si>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</si>
  <si>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</si>
  <si>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</si>
  <si>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</si>
  <si>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</si>
  <si>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</si>
  <si>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</si>
  <si>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</si>
  <si>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</si>
  <si>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</si>
  <si>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</si>
  <si>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</si>
  <si>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</si>
  <si>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</si>
  <si>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</si>
  <si>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</si>
  <si>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</si>
  <si>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</si>
  <si>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</si>
  <si>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</si>
  <si>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</si>
  <si>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</si>
  <si>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</si>
  <si>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</si>
  <si>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</si>
  <si>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</si>
  <si>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</si>
  <si>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</si>
  <si>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</si>
  <si>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</si>
  <si>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</si>
  <si>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</si>
  <si>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</si>
  <si>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</si>
  <si>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</si>
  <si>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</si>
  <si>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</si>
  <si>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</si>
  <si>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</si>
  <si>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</si>
  <si>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</si>
  <si>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</si>
  <si>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</si>
  <si>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</si>
  <si>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</si>
  <si>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</si>
  <si>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</si>
  <si>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</si>
  <si>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</si>
  <si>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</si>
  <si>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</si>
  <si>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</si>
  <si>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</si>
  <si>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</si>
  <si>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</si>
  <si>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</si>
  <si>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</si>
  <si>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</si>
  <si>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</si>
  <si>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</si>
  <si>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</si>
  <si>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</si>
  <si>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</si>
  <si>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</si>
  <si>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</si>
  <si>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</si>
  <si>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</si>
  <si>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</si>
  <si>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</si>
  <si>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</si>
  <si>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</si>
  <si>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</si>
  <si>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</si>
  <si>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</si>
  <si>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</si>
  <si>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</si>
  <si>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</si>
  <si>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</si>
  <si>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</si>
  <si>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</si>
  <si>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</si>
  <si>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</si>
  <si>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</si>
  <si>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</si>
  <si>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</si>
  <si>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</si>
  <si>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</si>
  <si>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</si>
  <si>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</si>
  <si>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</si>
  <si>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</si>
  <si>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</si>
  <si>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</si>
  <si>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</si>
  <si>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</si>
  <si>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</si>
  <si>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</si>
  <si>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</si>
  <si>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</si>
  <si>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</si>
  <si>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</si>
  <si>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</si>
  <si>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</si>
  <si>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</si>
  <si>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</si>
  <si>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</si>
  <si>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</si>
  <si>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</si>
  <si>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</si>
  <si>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</si>
  <si>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</si>
  <si>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</si>
  <si>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</si>
  <si>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</si>
  <si>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</si>
  <si>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</si>
  <si>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</si>
  <si>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</si>
  <si>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</si>
  <si>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</si>
  <si>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</si>
  <si>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</si>
  <si>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</si>
  <si>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</si>
  <si>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</si>
  <si>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</si>
  <si>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</si>
  <si>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</si>
  <si>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</si>
  <si>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</si>
  <si>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</si>
  <si>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</si>
  <si>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</si>
  <si>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</si>
  <si>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</si>
  <si>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</si>
  <si>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</si>
  <si>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</si>
  <si>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</si>
  <si>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</si>
  <si>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</si>
  <si>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</si>
  <si>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</si>
  <si>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</si>
  <si>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</si>
  <si>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</si>
  <si>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</si>
  <si>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</si>
  <si>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</si>
  <si>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</si>
  <si>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</si>
  <si>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</si>
  <si>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</si>
  <si>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</si>
  <si>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</si>
  <si>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</si>
  <si>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</si>
  <si>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</si>
  <si>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</si>
  <si>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</si>
  <si>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</si>
  <si>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</si>
  <si>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</si>
  <si>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</si>
  <si>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</si>
  <si>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</si>
  <si>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</si>
  <si>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</si>
  <si>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</si>
  <si>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</si>
  <si>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</si>
  <si>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</si>
  <si>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</si>
  <si>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</si>
  <si>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</si>
  <si>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</si>
  <si>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</si>
  <si>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</si>
  <si>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</si>
  <si>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</si>
  <si>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</si>
  <si>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</si>
  <si>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</si>
  <si>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</si>
  <si>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</si>
  <si>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</si>
  <si>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</si>
  <si>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</si>
  <si>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</si>
  <si>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</si>
  <si>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</si>
  <si>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</si>
  <si>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</si>
  <si>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</si>
  <si>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</si>
  <si>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</si>
  <si>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</si>
  <si>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</si>
  <si>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</si>
  <si>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</si>
  <si>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</si>
  <si>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</si>
  <si>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</si>
  <si>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</si>
  <si>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</si>
  <si>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</si>
  <si>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</si>
  <si>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</si>
  <si>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</si>
  <si>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</si>
  <si>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</si>
  <si>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</si>
  <si>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</si>
  <si>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</si>
  <si>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</si>
  <si>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</si>
  <si>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</si>
  <si>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</si>
  <si>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</si>
  <si>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</si>
  <si>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</si>
  <si>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</si>
  <si>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</si>
  <si>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</si>
  <si>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2025-2026 ÖĞRETİM YILI GENÇLER</t>
  </si>
  <si>
    <t>KORFBOL İL BİRİNCİLİĞİ FİKSTÜRÜ</t>
  </si>
  <si>
    <t>ANADOLU LİSESİ</t>
  </si>
  <si>
    <t>NAMIK ALTAŞ</t>
  </si>
  <si>
    <t xml:space="preserve">BAHÇEŞEHİR </t>
  </si>
  <si>
    <t>FİNAL LİSESİ</t>
  </si>
  <si>
    <t>2025-2026 ÖĞRETİM YILI YILDIZLAR</t>
  </si>
  <si>
    <t>GAZİ ORTAOKULU</t>
  </si>
  <si>
    <t>19 EYLÜL ORTAOKULU</t>
  </si>
  <si>
    <t>ÜNYE BAHÇEŞEHİR</t>
  </si>
  <si>
    <t xml:space="preserve">ORDU BAHÇEŞEHİR </t>
  </si>
  <si>
    <t>FEVZİ ÇAKMAK ORTAOKULU</t>
  </si>
  <si>
    <t>DURUGÖL ORTAOKULU</t>
  </si>
  <si>
    <t>BAŞÖĞRETMEN ANADOLU LİSESİ</t>
  </si>
  <si>
    <t>TEKNOLOJİ KOLEJİ</t>
  </si>
  <si>
    <t>ORDU FEN LİSESİ</t>
  </si>
  <si>
    <t>BAHÇEŞEHİR KOLEJİ</t>
  </si>
  <si>
    <t>2025-2026 EĞİTİM-ÖĞRETİM YILI GENÇLER B ERKEK</t>
  </si>
  <si>
    <t xml:space="preserve">BASKETBOL ALTINORDU FİKSTÜRÜ </t>
  </si>
  <si>
    <t xml:space="preserve"> </t>
  </si>
  <si>
    <t>RECEP KARA SPOR SALONU</t>
  </si>
  <si>
    <t>FİNAL ANADOLU LİSESİ(Fiks.çıktı)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</si>
</sst>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16"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16"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8">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1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1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1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1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1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1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1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9" t="str">
        <f>AP12</f>
        <v>B5</v>
      </c>
      <c r="M9" s="130"/>
      <c r="N9" s="130"/>
      <c r="O9" s="130"/>
      <c r="P9" s="130"/>
      <c r="Q9" s="130"/>
      <c r="R9" s="131"/>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88</v>
      </c>
      <c r="H26" s="114"/>
      <c r="I26" s="114"/>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4" t="s">
        <v>40</v>
      </c>
      <c r="H29" s="114"/>
      <c r="I29" s="114"/>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4" t="s">
        <v>89</v>
      </c>
      <c r="H30" s="114"/>
      <c r="I30" s="114"/>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4" t="s">
        <v>90</v>
      </c>
      <c r="H33" s="114"/>
      <c r="I33" s="114"/>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4" t="s">
        <v>60</v>
      </c>
      <c r="H34" s="114"/>
      <c r="I34" s="114"/>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2"/>
      <c r="AR5" s="132"/>
      <c r="AS5" s="132"/>
      <c r="AT5" s="132"/>
      <c r="AU5" s="132"/>
      <c r="AV5" s="132"/>
      <c r="AW5" s="132"/>
      <c r="AX5" s="132"/>
      <c r="AY5" s="133"/>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8">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28">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8">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8">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8">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1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1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1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1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1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1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1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1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12">
        <v>43477</v>
      </c>
      <c r="C27" s="71"/>
      <c r="D27" s="71"/>
      <c r="E27" s="77">
        <v>0.60416666666666663</v>
      </c>
      <c r="F27" s="71"/>
      <c r="G27" s="114" t="s">
        <v>60</v>
      </c>
      <c r="H27" s="114"/>
      <c r="I27" s="114"/>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12">
        <v>43477</v>
      </c>
      <c r="C28" s="71"/>
      <c r="D28" s="71"/>
      <c r="E28" s="77">
        <v>0.66666666666666663</v>
      </c>
      <c r="F28" s="71"/>
      <c r="G28" s="114" t="s">
        <v>68</v>
      </c>
      <c r="H28" s="114"/>
      <c r="I28" s="114"/>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4" t="s">
        <v>107</v>
      </c>
      <c r="C9" s="135"/>
      <c r="D9" s="135"/>
      <c r="E9" s="135"/>
      <c r="F9" s="135"/>
      <c r="G9" s="135"/>
      <c r="H9" s="135"/>
      <c r="I9" s="136"/>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88"/>
      <c r="B16" s="93"/>
      <c r="C16" s="94"/>
      <c r="D16" s="95"/>
      <c r="E16" s="93"/>
      <c r="F16" s="95"/>
      <c r="G16" s="93"/>
      <c r="H16" s="94"/>
      <c r="I16" s="95"/>
      <c r="J16" s="142"/>
      <c r="K16" s="143"/>
      <c r="L16" s="143"/>
      <c r="M16" s="143"/>
      <c r="N16" s="143"/>
      <c r="O16" s="143"/>
      <c r="P16" s="143"/>
      <c r="Q16" s="143"/>
      <c r="R16" s="143"/>
      <c r="S16" s="143"/>
      <c r="T16" s="143"/>
      <c r="U16" s="143"/>
      <c r="V16" s="143"/>
      <c r="W16" s="143"/>
      <c r="X16" s="143"/>
      <c r="Y16" s="143"/>
      <c r="Z16" s="143"/>
      <c r="AA16" s="144"/>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5"/>
      <c r="K17" s="146"/>
      <c r="L17" s="146"/>
      <c r="M17" s="146"/>
      <c r="N17" s="146"/>
      <c r="O17" s="146"/>
      <c r="P17" s="146"/>
      <c r="Q17" s="146"/>
      <c r="R17" s="146"/>
      <c r="S17" s="146"/>
      <c r="T17" s="146"/>
      <c r="U17" s="146"/>
      <c r="V17" s="146"/>
      <c r="W17" s="146"/>
      <c r="X17" s="146"/>
      <c r="Y17" s="146"/>
      <c r="Z17" s="146"/>
      <c r="AA17" s="147"/>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8"/>
      <c r="AD25" s="148"/>
      <c r="AE25" s="148"/>
      <c r="AF25" s="148"/>
      <c r="AG25" s="119"/>
      <c r="AH25" s="116"/>
      <c r="AI25" s="116"/>
      <c r="AJ25" s="116"/>
      <c r="AK25" s="119"/>
      <c r="AL25" s="116"/>
      <c r="AM25" s="116"/>
      <c r="AN25" s="116"/>
      <c r="AO25" s="119"/>
      <c r="AP25" s="116"/>
      <c r="AQ25" s="116"/>
      <c r="AR25" s="116"/>
      <c r="AS25" s="148"/>
      <c r="AT25" s="148"/>
      <c r="AU25" s="148"/>
      <c r="AV25" s="148"/>
      <c r="AW25" s="148"/>
      <c r="AX25" s="148"/>
      <c r="AY25" s="148"/>
      <c r="AZ25" s="148"/>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4"/>
      <c r="I32" s="114"/>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49"/>
      <c r="I33" s="149"/>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8">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8">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8">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28">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8">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8">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8">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8">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1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1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1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1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1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1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1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12">
        <v>45016</v>
      </c>
      <c r="C28" s="71"/>
      <c r="D28" s="71"/>
      <c r="E28" s="77">
        <v>0.54166666666666663</v>
      </c>
      <c r="F28" s="71"/>
      <c r="G28" s="114" t="s">
        <v>60</v>
      </c>
      <c r="H28" s="114"/>
      <c r="I28" s="114"/>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12">
        <v>45019</v>
      </c>
      <c r="C29" s="71"/>
      <c r="D29" s="71"/>
      <c r="E29" s="77">
        <v>0.45833333333333331</v>
      </c>
      <c r="F29" s="71"/>
      <c r="G29" s="114" t="s">
        <v>66</v>
      </c>
      <c r="H29" s="114"/>
      <c r="I29" s="114"/>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12">
        <v>45019</v>
      </c>
      <c r="C30" s="71"/>
      <c r="D30" s="71"/>
      <c r="E30" s="77">
        <v>0.5</v>
      </c>
      <c r="F30" s="71"/>
      <c r="G30" s="114" t="s">
        <v>97</v>
      </c>
      <c r="H30" s="114"/>
      <c r="I30" s="114"/>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8"/>
      <c r="AD26" s="148"/>
      <c r="AE26" s="148"/>
      <c r="AF26" s="148"/>
      <c r="AG26" s="119"/>
      <c r="AH26" s="116"/>
      <c r="AI26" s="116"/>
      <c r="AJ26" s="116"/>
      <c r="AK26" s="119"/>
      <c r="AL26" s="116"/>
      <c r="AM26" s="116"/>
      <c r="AN26" s="116"/>
      <c r="AO26" s="119"/>
      <c r="AP26" s="116"/>
      <c r="AQ26" s="116"/>
      <c r="AR26" s="116"/>
      <c r="AS26" s="148"/>
      <c r="AT26" s="148"/>
      <c r="AU26" s="148"/>
      <c r="AV26" s="148"/>
      <c r="AW26" s="148"/>
      <c r="AX26" s="148"/>
      <c r="AY26" s="148"/>
      <c r="AZ26" s="148"/>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4"/>
      <c r="I35" s="114"/>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49"/>
      <c r="I36" s="149"/>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4" t="s">
        <v>60</v>
      </c>
      <c r="H36" s="114"/>
      <c r="I36" s="114"/>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4" t="s">
        <v>66</v>
      </c>
      <c r="H37" s="114"/>
      <c r="I37" s="114"/>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97</v>
      </c>
      <c r="H38" s="114"/>
      <c r="I38" s="114"/>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60</v>
      </c>
      <c r="H30" s="114"/>
      <c r="I30" s="114"/>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8"/>
      <c r="AD27" s="148"/>
      <c r="AE27" s="148"/>
      <c r="AF27" s="148"/>
      <c r="AG27" s="119"/>
      <c r="AH27" s="116"/>
      <c r="AI27" s="116"/>
      <c r="AJ27" s="116"/>
      <c r="AK27" s="119"/>
      <c r="AL27" s="116"/>
      <c r="AM27" s="116"/>
      <c r="AN27" s="116"/>
      <c r="AO27" s="119"/>
      <c r="AP27" s="116"/>
      <c r="AQ27" s="116"/>
      <c r="AR27" s="116"/>
      <c r="AS27" s="148"/>
      <c r="AT27" s="148"/>
      <c r="AU27" s="148"/>
      <c r="AV27" s="148"/>
      <c r="AW27" s="148"/>
      <c r="AX27" s="148"/>
      <c r="AY27" s="148"/>
      <c r="AZ27" s="148"/>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4"/>
      <c r="I38" s="114"/>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49"/>
      <c r="I39" s="149"/>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122</v>
      </c>
      <c r="L9" s="135"/>
      <c r="M9" s="135"/>
      <c r="N9" s="135"/>
      <c r="O9" s="135"/>
      <c r="P9" s="135"/>
      <c r="Q9" s="135"/>
      <c r="R9" s="13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2"/>
      <c r="K17" s="143"/>
      <c r="L17" s="143"/>
      <c r="M17" s="143"/>
      <c r="N17" s="143"/>
      <c r="O17" s="143"/>
      <c r="P17" s="143"/>
      <c r="Q17" s="143"/>
      <c r="R17" s="143"/>
      <c r="S17" s="143"/>
      <c r="T17" s="143"/>
      <c r="U17" s="143"/>
      <c r="V17" s="143"/>
      <c r="W17" s="143"/>
      <c r="X17" s="143"/>
      <c r="Y17" s="143"/>
      <c r="Z17" s="143"/>
      <c r="AA17" s="144"/>
      <c r="AC17" s="11" t="s">
        <v>102</v>
      </c>
      <c r="AD17" s="150"/>
      <c r="AE17" s="150"/>
      <c r="AF17" s="150"/>
      <c r="AG17" s="150"/>
      <c r="AH17" s="150"/>
      <c r="AI17" s="150"/>
      <c r="AJ17" s="150"/>
      <c r="AK17" s="150"/>
      <c r="AL17" s="150"/>
      <c r="AM17" s="150"/>
      <c r="AN17" s="150"/>
      <c r="AO17" s="41" t="s">
        <v>124</v>
      </c>
      <c r="AP17" s="151" t="s">
        <v>124</v>
      </c>
      <c r="AQ17" s="151"/>
      <c r="AR17" s="151"/>
      <c r="AS17" s="151"/>
      <c r="AT17" s="151"/>
      <c r="AU17" s="151"/>
      <c r="AV17" s="151"/>
      <c r="AW17" s="151"/>
      <c r="AX17" s="151"/>
      <c r="AY17" s="151"/>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4" t="s">
        <v>129</v>
      </c>
      <c r="H35" s="114"/>
      <c r="I35" s="114"/>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4" t="s">
        <v>130</v>
      </c>
      <c r="H36" s="114"/>
      <c r="I36" s="114"/>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49" t="s">
        <v>131</v>
      </c>
      <c r="H37" s="149"/>
      <c r="I37" s="149"/>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6" sqref="AP6: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543</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545</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546</v>
      </c>
      <c r="AQ4" s="85"/>
      <c r="AR4" s="85"/>
      <c r="AS4" s="85"/>
      <c r="AT4" s="85"/>
      <c r="AU4" s="85"/>
      <c r="AV4" s="85"/>
      <c r="AW4" s="85"/>
      <c r="AX4" s="85"/>
      <c r="AY4" s="85"/>
    </row>
    <row r="5" spans="1:52" ht="15" customHeight="1" x14ac:dyDescent="0.2">
      <c r="B5" s="13" t="s">
        <v>1</v>
      </c>
      <c r="C5" s="109" t="str">
        <f>AP3</f>
        <v>ANADOLU LİSESİ</v>
      </c>
      <c r="D5" s="109"/>
      <c r="E5" s="109"/>
      <c r="F5" s="109"/>
      <c r="G5" s="109"/>
      <c r="H5" s="109"/>
      <c r="I5" s="110"/>
      <c r="AC5" s="11" t="s">
        <v>3</v>
      </c>
      <c r="AD5" s="82" t="s">
        <v>479</v>
      </c>
      <c r="AE5" s="83"/>
      <c r="AF5" s="83"/>
      <c r="AG5" s="83"/>
      <c r="AH5" s="83"/>
      <c r="AI5" s="83"/>
      <c r="AJ5" s="83"/>
      <c r="AK5" s="83"/>
      <c r="AL5" s="83"/>
      <c r="AM5" s="83"/>
      <c r="AN5" s="84"/>
      <c r="AO5" s="12" t="s">
        <v>19</v>
      </c>
      <c r="AP5" s="85" t="s">
        <v>547</v>
      </c>
      <c r="AQ5" s="85"/>
      <c r="AR5" s="85"/>
      <c r="AS5" s="85"/>
      <c r="AT5" s="85"/>
      <c r="AU5" s="85"/>
      <c r="AV5" s="85"/>
      <c r="AW5" s="85"/>
      <c r="AX5" s="85"/>
      <c r="AY5" s="85"/>
    </row>
    <row r="6" spans="1:52" ht="15" customHeight="1" x14ac:dyDescent="0.2">
      <c r="B6" s="14" t="s">
        <v>2</v>
      </c>
      <c r="C6" s="101" t="str">
        <f>AP4</f>
        <v>NAMIK ALTAŞ</v>
      </c>
      <c r="D6" s="101"/>
      <c r="E6" s="101"/>
      <c r="F6" s="101"/>
      <c r="G6" s="101"/>
      <c r="H6" s="101"/>
      <c r="I6" s="102"/>
      <c r="AC6" s="11" t="s">
        <v>20</v>
      </c>
      <c r="AD6" s="82" t="s">
        <v>480</v>
      </c>
      <c r="AE6" s="83"/>
      <c r="AF6" s="83"/>
      <c r="AG6" s="83"/>
      <c r="AH6" s="83"/>
      <c r="AI6" s="83"/>
      <c r="AJ6" s="83"/>
      <c r="AK6" s="83"/>
      <c r="AL6" s="83"/>
      <c r="AM6" s="83"/>
      <c r="AN6" s="84"/>
      <c r="AO6" s="12" t="s">
        <v>21</v>
      </c>
      <c r="AP6" s="85" t="s">
        <v>548</v>
      </c>
      <c r="AQ6" s="85"/>
      <c r="AR6" s="85"/>
      <c r="AS6" s="85"/>
      <c r="AT6" s="85"/>
      <c r="AU6" s="85"/>
      <c r="AV6" s="85"/>
      <c r="AW6" s="85"/>
      <c r="AX6" s="85"/>
      <c r="AY6" s="85"/>
    </row>
    <row r="7" spans="1:52" ht="15" customHeight="1" x14ac:dyDescent="0.2">
      <c r="B7" s="14" t="s">
        <v>3</v>
      </c>
      <c r="C7" s="101" t="str">
        <f>AP5</f>
        <v xml:space="preserve">BAHÇEŞEHİR </v>
      </c>
      <c r="D7" s="101"/>
      <c r="E7" s="101"/>
      <c r="F7" s="101"/>
      <c r="G7" s="101"/>
      <c r="H7" s="101"/>
      <c r="I7" s="102"/>
    </row>
    <row r="8" spans="1:52" ht="15" customHeight="1" thickBot="1" x14ac:dyDescent="0.25">
      <c r="B8" s="16" t="s">
        <v>20</v>
      </c>
      <c r="C8" s="103" t="str">
        <f>AP6</f>
        <v>FİNAL LİSESİ</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ANADOLU LİSESİ - FİNAL LİSESİ</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 xml:space="preserve">NAMIK ALTAŞ - BAHÇEŞEHİR </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 xml:space="preserve">ANADOLU LİSESİ - BAHÇEŞEHİR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FİNAL LİSESİ - NAMIK ALTAŞ</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ANADOLU LİSESİ - NAMIK ALTAŞ</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BAHÇEŞEHİR  - FİNAL LİSESİ</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96</v>
      </c>
      <c r="H31" s="114"/>
      <c r="I31" s="114"/>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104</v>
      </c>
      <c r="H32" s="114"/>
      <c r="I32" s="114"/>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4" t="s">
        <v>114</v>
      </c>
      <c r="H39" s="114"/>
      <c r="I39" s="114"/>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4" t="s">
        <v>143</v>
      </c>
      <c r="H40" s="114"/>
      <c r="I40" s="114"/>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4" t="s">
        <v>145</v>
      </c>
      <c r="H41" s="114"/>
      <c r="I41" s="114"/>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7"/>
      <c r="AE19" s="137"/>
      <c r="AF19" s="137"/>
      <c r="AG19" s="137"/>
      <c r="AH19" s="137"/>
      <c r="AI19" s="137"/>
      <c r="AJ19" s="137"/>
      <c r="AK19" s="137"/>
      <c r="AL19" s="137"/>
      <c r="AM19" s="137"/>
      <c r="AN19" s="137"/>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60</v>
      </c>
      <c r="H38" s="114"/>
      <c r="I38" s="114"/>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4" t="s">
        <v>66</v>
      </c>
      <c r="H39" s="114"/>
      <c r="I39" s="114"/>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4" t="s">
        <v>97</v>
      </c>
      <c r="H40" s="114"/>
      <c r="I40" s="114"/>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6" t="s">
        <v>11</v>
      </c>
      <c r="C15" s="156"/>
      <c r="D15" s="156"/>
      <c r="E15" s="159">
        <v>0</v>
      </c>
      <c r="F15" s="156"/>
      <c r="G15" s="68"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2" t="s">
        <v>11</v>
      </c>
      <c r="C16" s="152"/>
      <c r="D16" s="152"/>
      <c r="E16" s="153">
        <v>0</v>
      </c>
      <c r="F16" s="153"/>
      <c r="G16" s="78" t="s">
        <v>22</v>
      </c>
      <c r="H16" s="154"/>
      <c r="I16" s="154"/>
      <c r="J16" s="154" t="str">
        <f>CONCATENATE(C6," ","-"," ",C9)</f>
        <v>A2 - A5</v>
      </c>
      <c r="K16" s="154"/>
      <c r="L16" s="154"/>
      <c r="M16" s="154"/>
      <c r="N16" s="154"/>
      <c r="O16" s="154"/>
      <c r="P16" s="154"/>
      <c r="Q16" s="154"/>
      <c r="R16" s="154"/>
      <c r="S16" s="154"/>
      <c r="T16" s="154"/>
      <c r="U16" s="154"/>
      <c r="V16" s="154"/>
      <c r="W16" s="154"/>
      <c r="X16" s="154"/>
      <c r="Y16" s="154"/>
      <c r="Z16" s="154"/>
      <c r="AA16" s="155"/>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2" t="s">
        <v>11</v>
      </c>
      <c r="C17" s="152"/>
      <c r="D17" s="152"/>
      <c r="E17" s="153">
        <v>0</v>
      </c>
      <c r="F17" s="152"/>
      <c r="G17" s="78" t="s">
        <v>26</v>
      </c>
      <c r="H17" s="154"/>
      <c r="I17" s="154"/>
      <c r="J17" s="154" t="str">
        <f>CONCATENATE(C7," ","-"," ",C8)</f>
        <v>A3 - A4</v>
      </c>
      <c r="K17" s="154"/>
      <c r="L17" s="154"/>
      <c r="M17" s="154"/>
      <c r="N17" s="154"/>
      <c r="O17" s="154"/>
      <c r="P17" s="154"/>
      <c r="Q17" s="154"/>
      <c r="R17" s="154"/>
      <c r="S17" s="154"/>
      <c r="T17" s="154"/>
      <c r="U17" s="154"/>
      <c r="V17" s="154"/>
      <c r="W17" s="154"/>
      <c r="X17" s="154"/>
      <c r="Y17" s="154"/>
      <c r="Z17" s="154"/>
      <c r="AA17" s="155"/>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2" t="s">
        <v>11</v>
      </c>
      <c r="C18" s="152"/>
      <c r="D18" s="152"/>
      <c r="E18" s="153">
        <v>0</v>
      </c>
      <c r="F18" s="153"/>
      <c r="G18" s="78" t="s">
        <v>57</v>
      </c>
      <c r="H18" s="78"/>
      <c r="I18" s="78"/>
      <c r="J18" s="154" t="str">
        <f>CONCATENATE(L5," ","-"," ",L8)</f>
        <v>B1 - B4</v>
      </c>
      <c r="K18" s="154"/>
      <c r="L18" s="154"/>
      <c r="M18" s="154"/>
      <c r="N18" s="154"/>
      <c r="O18" s="154"/>
      <c r="P18" s="154"/>
      <c r="Q18" s="154"/>
      <c r="R18" s="154"/>
      <c r="S18" s="154"/>
      <c r="T18" s="154"/>
      <c r="U18" s="154"/>
      <c r="V18" s="154"/>
      <c r="W18" s="154"/>
      <c r="X18" s="154"/>
      <c r="Y18" s="154"/>
      <c r="Z18" s="154"/>
      <c r="AA18" s="155"/>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2" t="s">
        <v>11</v>
      </c>
      <c r="C19" s="152"/>
      <c r="D19" s="152"/>
      <c r="E19" s="153">
        <v>0</v>
      </c>
      <c r="F19" s="152"/>
      <c r="G19" s="78" t="s">
        <v>41</v>
      </c>
      <c r="H19" s="78"/>
      <c r="I19" s="78"/>
      <c r="J19" s="154" t="str">
        <f>CONCATENATE(L6," ","-"," ",L7)</f>
        <v>B2 - B3</v>
      </c>
      <c r="K19" s="154"/>
      <c r="L19" s="154"/>
      <c r="M19" s="154"/>
      <c r="N19" s="154"/>
      <c r="O19" s="154"/>
      <c r="P19" s="154"/>
      <c r="Q19" s="154"/>
      <c r="R19" s="154"/>
      <c r="S19" s="154"/>
      <c r="T19" s="154"/>
      <c r="U19" s="154"/>
      <c r="V19" s="154"/>
      <c r="W19" s="154"/>
      <c r="X19" s="154"/>
      <c r="Y19" s="154"/>
      <c r="Z19" s="154"/>
      <c r="AA19" s="155"/>
    </row>
    <row r="20" spans="1:52" s="38" customFormat="1" ht="15" customHeight="1" x14ac:dyDescent="0.2">
      <c r="A20" s="40">
        <v>6</v>
      </c>
      <c r="B20" s="152" t="s">
        <v>11</v>
      </c>
      <c r="C20" s="152"/>
      <c r="D20" s="152"/>
      <c r="E20" s="153">
        <v>0</v>
      </c>
      <c r="F20" s="152"/>
      <c r="G20" s="78" t="s">
        <v>95</v>
      </c>
      <c r="H20" s="78"/>
      <c r="I20" s="78"/>
      <c r="J20" s="154" t="str">
        <f>CONCATENATE(U5," ","-"," ",U8)</f>
        <v>C1 - C4</v>
      </c>
      <c r="K20" s="154"/>
      <c r="L20" s="154"/>
      <c r="M20" s="154"/>
      <c r="N20" s="154"/>
      <c r="O20" s="154"/>
      <c r="P20" s="154"/>
      <c r="Q20" s="154"/>
      <c r="R20" s="154"/>
      <c r="S20" s="154"/>
      <c r="T20" s="154"/>
      <c r="U20" s="154"/>
      <c r="V20" s="154"/>
      <c r="W20" s="154"/>
      <c r="X20" s="154"/>
      <c r="Y20" s="154"/>
      <c r="Z20" s="154"/>
      <c r="AA20" s="155"/>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2" t="s">
        <v>11</v>
      </c>
      <c r="C21" s="152"/>
      <c r="D21" s="152"/>
      <c r="E21" s="153">
        <v>0</v>
      </c>
      <c r="F21" s="152"/>
      <c r="G21" s="78" t="s">
        <v>68</v>
      </c>
      <c r="H21" s="78"/>
      <c r="I21" s="78"/>
      <c r="J21" s="154" t="str">
        <f>CONCATENATE(U6," ","-"," ",U7)</f>
        <v>C2 - C3</v>
      </c>
      <c r="K21" s="154"/>
      <c r="L21" s="154"/>
      <c r="M21" s="154"/>
      <c r="N21" s="154"/>
      <c r="O21" s="154"/>
      <c r="P21" s="154"/>
      <c r="Q21" s="154"/>
      <c r="R21" s="154"/>
      <c r="S21" s="154"/>
      <c r="T21" s="154"/>
      <c r="U21" s="154"/>
      <c r="V21" s="154"/>
      <c r="W21" s="154"/>
      <c r="X21" s="154"/>
      <c r="Y21" s="154"/>
      <c r="Z21" s="154"/>
      <c r="AA21" s="15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2" t="s">
        <v>15</v>
      </c>
      <c r="C22" s="152"/>
      <c r="D22" s="152"/>
      <c r="E22" s="153">
        <v>0</v>
      </c>
      <c r="F22" s="152"/>
      <c r="G22" s="78" t="s">
        <v>164</v>
      </c>
      <c r="H22" s="154"/>
      <c r="I22" s="154"/>
      <c r="J22" s="154" t="str">
        <f>CONCATENATE(C5," ","-"," ",C9)</f>
        <v>A1 - A5</v>
      </c>
      <c r="K22" s="154"/>
      <c r="L22" s="154"/>
      <c r="M22" s="154"/>
      <c r="N22" s="154"/>
      <c r="O22" s="154"/>
      <c r="P22" s="154"/>
      <c r="Q22" s="154"/>
      <c r="R22" s="154"/>
      <c r="S22" s="154"/>
      <c r="T22" s="154"/>
      <c r="U22" s="154"/>
      <c r="V22" s="154"/>
      <c r="W22" s="154"/>
      <c r="X22" s="154"/>
      <c r="Y22" s="154"/>
      <c r="Z22" s="154"/>
      <c r="AA22" s="15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2" t="s">
        <v>15</v>
      </c>
      <c r="C23" s="152"/>
      <c r="D23" s="152"/>
      <c r="E23" s="153">
        <v>0</v>
      </c>
      <c r="F23" s="152"/>
      <c r="G23" s="78" t="s">
        <v>165</v>
      </c>
      <c r="H23" s="154"/>
      <c r="I23" s="154"/>
      <c r="J23" s="154" t="str">
        <f>CONCATENATE(C10," ","-"," ",C8)</f>
        <v>A6 - A4</v>
      </c>
      <c r="K23" s="154"/>
      <c r="L23" s="154"/>
      <c r="M23" s="154"/>
      <c r="N23" s="154"/>
      <c r="O23" s="154"/>
      <c r="P23" s="154"/>
      <c r="Q23" s="154"/>
      <c r="R23" s="154"/>
      <c r="S23" s="154"/>
      <c r="T23" s="154"/>
      <c r="U23" s="154"/>
      <c r="V23" s="154"/>
      <c r="W23" s="154"/>
      <c r="X23" s="154"/>
      <c r="Y23" s="154"/>
      <c r="Z23" s="154"/>
      <c r="AA23" s="15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2" t="s">
        <v>15</v>
      </c>
      <c r="C24" s="152"/>
      <c r="D24" s="152"/>
      <c r="E24" s="153">
        <v>0</v>
      </c>
      <c r="F24" s="152"/>
      <c r="G24" s="78" t="s">
        <v>14</v>
      </c>
      <c r="H24" s="154"/>
      <c r="I24" s="154"/>
      <c r="J24" s="154" t="str">
        <f>CONCATENATE(C6," ","-"," ",C7)</f>
        <v>A2 - A3</v>
      </c>
      <c r="K24" s="154"/>
      <c r="L24" s="154"/>
      <c r="M24" s="154"/>
      <c r="N24" s="154"/>
      <c r="O24" s="154"/>
      <c r="P24" s="154"/>
      <c r="Q24" s="154"/>
      <c r="R24" s="154"/>
      <c r="S24" s="154"/>
      <c r="T24" s="154"/>
      <c r="U24" s="154"/>
      <c r="V24" s="154"/>
      <c r="W24" s="154"/>
      <c r="X24" s="154"/>
      <c r="Y24" s="154"/>
      <c r="Z24" s="154"/>
      <c r="AA24" s="15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2" t="s">
        <v>15</v>
      </c>
      <c r="C25" s="152"/>
      <c r="D25" s="152"/>
      <c r="E25" s="153">
        <v>0</v>
      </c>
      <c r="F25" s="152"/>
      <c r="G25" s="78" t="s">
        <v>87</v>
      </c>
      <c r="H25" s="78"/>
      <c r="I25" s="78"/>
      <c r="J25" s="154" t="str">
        <f>CONCATENATE(L9," ","-"," ",L7)</f>
        <v>B5 - B3</v>
      </c>
      <c r="K25" s="154"/>
      <c r="L25" s="154"/>
      <c r="M25" s="154"/>
      <c r="N25" s="154"/>
      <c r="O25" s="154"/>
      <c r="P25" s="154"/>
      <c r="Q25" s="154"/>
      <c r="R25" s="154"/>
      <c r="S25" s="154"/>
      <c r="T25" s="154"/>
      <c r="U25" s="154"/>
      <c r="V25" s="154"/>
      <c r="W25" s="154"/>
      <c r="X25" s="154"/>
      <c r="Y25" s="154"/>
      <c r="Z25" s="154"/>
      <c r="AA25" s="155"/>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4" t="s">
        <v>88</v>
      </c>
      <c r="H33" s="114"/>
      <c r="I33" s="114"/>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4" t="s">
        <v>96</v>
      </c>
      <c r="H34" s="114"/>
      <c r="I34" s="114"/>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4" t="s">
        <v>104</v>
      </c>
      <c r="H35" s="114"/>
      <c r="I35" s="114"/>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4"/>
      <c r="I36" s="114"/>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4"/>
      <c r="I37" s="114"/>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4"/>
      <c r="I38" s="114"/>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4" t="s">
        <v>114</v>
      </c>
      <c r="H42" s="114"/>
      <c r="I42" s="114"/>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4" t="s">
        <v>143</v>
      </c>
      <c r="H43" s="114"/>
      <c r="I43" s="114"/>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4" t="s">
        <v>145</v>
      </c>
      <c r="H44" s="114"/>
      <c r="I44" s="114"/>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0"/>
      <c r="AQ18" s="132"/>
      <c r="AR18" s="132"/>
      <c r="AS18" s="132"/>
      <c r="AT18" s="132"/>
      <c r="AU18" s="132"/>
      <c r="AV18" s="132"/>
      <c r="AW18" s="132"/>
      <c r="AX18" s="132"/>
      <c r="AY18" s="133"/>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13">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13">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13">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13">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13">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13">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13">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13">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13">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13">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13">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13">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13">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13">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13">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13">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13">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13">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13">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13">
        <v>45404</v>
      </c>
      <c r="C39" s="66"/>
      <c r="D39" s="66"/>
      <c r="E39" s="77">
        <v>0.54166666666666663</v>
      </c>
      <c r="F39" s="77"/>
      <c r="G39" s="114" t="s">
        <v>60</v>
      </c>
      <c r="H39" s="114"/>
      <c r="I39" s="114"/>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13">
        <v>45405</v>
      </c>
      <c r="C40" s="66"/>
      <c r="D40" s="66"/>
      <c r="E40" s="67">
        <v>0.41666666666666669</v>
      </c>
      <c r="F40" s="66"/>
      <c r="G40" s="114" t="s">
        <v>66</v>
      </c>
      <c r="H40" s="114"/>
      <c r="I40" s="114"/>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13">
        <v>45405</v>
      </c>
      <c r="C41" s="66"/>
      <c r="D41" s="66"/>
      <c r="E41" s="77">
        <v>0.45833333333333331</v>
      </c>
      <c r="F41" s="77"/>
      <c r="G41" s="114" t="s">
        <v>97</v>
      </c>
      <c r="H41" s="114"/>
      <c r="I41" s="114"/>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13">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13">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13">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13">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13">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13">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4"/>
      <c r="I38" s="114"/>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4"/>
      <c r="I39" s="114"/>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4"/>
      <c r="I40" s="114"/>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4"/>
      <c r="I41" s="114"/>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2"/>
      <c r="AR7" s="132"/>
      <c r="AS7" s="132"/>
      <c r="AT7" s="132"/>
      <c r="AU7" s="132"/>
      <c r="AV7" s="132"/>
      <c r="AW7" s="132"/>
      <c r="AX7" s="132"/>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2"/>
      <c r="AR8" s="132"/>
      <c r="AS8" s="132"/>
      <c r="AT8" s="132"/>
      <c r="AU8" s="132"/>
      <c r="AV8" s="132"/>
      <c r="AW8" s="132"/>
      <c r="AX8" s="132"/>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2"/>
      <c r="AR10" s="132"/>
      <c r="AS10" s="132"/>
      <c r="AT10" s="132"/>
      <c r="AU10" s="132"/>
      <c r="AV10" s="132"/>
      <c r="AW10" s="132"/>
      <c r="AX10" s="132"/>
      <c r="AY10" s="133"/>
    </row>
    <row r="11" spans="1:51" ht="15" customHeight="1" thickBot="1" x14ac:dyDescent="0.25">
      <c r="B11" s="134" t="s">
        <v>107</v>
      </c>
      <c r="C11" s="135"/>
      <c r="D11" s="135"/>
      <c r="E11" s="135"/>
      <c r="F11" s="135"/>
      <c r="G11" s="135"/>
      <c r="H11" s="135"/>
      <c r="I11" s="13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0" t="s">
        <v>56</v>
      </c>
      <c r="AQ11" s="132"/>
      <c r="AR11" s="132"/>
      <c r="AS11" s="132"/>
      <c r="AT11" s="132"/>
      <c r="AU11" s="132"/>
      <c r="AV11" s="132"/>
      <c r="AW11" s="132"/>
      <c r="AX11" s="132"/>
      <c r="AY11" s="133"/>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0" t="s">
        <v>81</v>
      </c>
      <c r="AQ12" s="132"/>
      <c r="AR12" s="132"/>
      <c r="AS12" s="132"/>
      <c r="AT12" s="132"/>
      <c r="AU12" s="132"/>
      <c r="AV12" s="132"/>
      <c r="AW12" s="132"/>
      <c r="AX12" s="132"/>
      <c r="AY12" s="133"/>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0" t="s">
        <v>76</v>
      </c>
      <c r="AQ13" s="132"/>
      <c r="AR13" s="132"/>
      <c r="AS13" s="132"/>
      <c r="AT13" s="132"/>
      <c r="AU13" s="132"/>
      <c r="AV13" s="132"/>
      <c r="AW13" s="132"/>
      <c r="AX13" s="132"/>
      <c r="AY13" s="133"/>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0" t="s">
        <v>77</v>
      </c>
      <c r="AQ14" s="132"/>
      <c r="AR14" s="132"/>
      <c r="AS14" s="132"/>
      <c r="AT14" s="132"/>
      <c r="AU14" s="132"/>
      <c r="AV14" s="132"/>
      <c r="AW14" s="132"/>
      <c r="AX14" s="132"/>
      <c r="AY14" s="133"/>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0" t="s">
        <v>78</v>
      </c>
      <c r="AQ15" s="132"/>
      <c r="AR15" s="132"/>
      <c r="AS15" s="132"/>
      <c r="AT15" s="132"/>
      <c r="AU15" s="132"/>
      <c r="AV15" s="132"/>
      <c r="AW15" s="132"/>
      <c r="AX15" s="132"/>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2"/>
      <c r="AR16" s="132"/>
      <c r="AS16" s="132"/>
      <c r="AT16" s="132"/>
      <c r="AU16" s="132"/>
      <c r="AV16" s="132"/>
      <c r="AW16" s="132"/>
      <c r="AX16" s="132"/>
      <c r="AY16" s="133"/>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0" t="s">
        <v>108</v>
      </c>
      <c r="AQ17" s="132"/>
      <c r="AR17" s="132"/>
      <c r="AS17" s="132"/>
      <c r="AT17" s="132"/>
      <c r="AU17" s="132"/>
      <c r="AV17" s="132"/>
      <c r="AW17" s="132"/>
      <c r="AX17" s="132"/>
      <c r="AY17" s="133"/>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0" t="s">
        <v>109</v>
      </c>
      <c r="AQ18" s="132"/>
      <c r="AR18" s="132"/>
      <c r="AS18" s="132"/>
      <c r="AT18" s="132"/>
      <c r="AU18" s="132"/>
      <c r="AV18" s="132"/>
      <c r="AW18" s="132"/>
      <c r="AX18" s="132"/>
      <c r="AY18" s="133"/>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0" t="s">
        <v>110</v>
      </c>
      <c r="AQ19" s="132"/>
      <c r="AR19" s="132"/>
      <c r="AS19" s="132"/>
      <c r="AT19" s="132"/>
      <c r="AU19" s="132"/>
      <c r="AV19" s="132"/>
      <c r="AW19" s="132"/>
      <c r="AX19" s="132"/>
      <c r="AY19" s="133"/>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4"/>
      <c r="I39" s="114"/>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4" t="s">
        <v>66</v>
      </c>
      <c r="H40" s="114"/>
      <c r="I40" s="114"/>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4" t="s">
        <v>97</v>
      </c>
      <c r="H41" s="114"/>
      <c r="I41" s="114"/>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4"/>
      <c r="I41" s="114"/>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4"/>
      <c r="I42" s="114"/>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4"/>
      <c r="I43" s="114"/>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4"/>
      <c r="I44" s="114"/>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1"/>
      <c r="I47" s="161"/>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1"/>
      <c r="I48" s="161"/>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1"/>
      <c r="I49" s="161"/>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1"/>
      <c r="I57" s="161"/>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1"/>
      <c r="I58" s="161"/>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50"/>
      <c r="AE22" s="150"/>
      <c r="AF22" s="150"/>
      <c r="AG22" s="150"/>
      <c r="AH22" s="150"/>
      <c r="AI22" s="150"/>
      <c r="AJ22" s="150"/>
      <c r="AK22" s="150"/>
      <c r="AL22" s="150"/>
      <c r="AM22" s="150"/>
      <c r="AN22" s="150"/>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4"/>
      <c r="I44" s="114"/>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4"/>
      <c r="I45" s="114"/>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4"/>
      <c r="I46" s="114"/>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4"/>
      <c r="I47" s="114"/>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50"/>
      <c r="AE22" s="150"/>
      <c r="AF22" s="150"/>
      <c r="AG22" s="150"/>
      <c r="AH22" s="150"/>
      <c r="AI22" s="150"/>
      <c r="AJ22" s="150"/>
      <c r="AK22" s="150"/>
      <c r="AL22" s="150"/>
      <c r="AM22" s="150"/>
      <c r="AN22" s="150"/>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4"/>
      <c r="I51" s="114"/>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4"/>
      <c r="I52" s="114"/>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4"/>
      <c r="I53" s="114"/>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50"/>
      <c r="AE22" s="150"/>
      <c r="AF22" s="150"/>
      <c r="AG22" s="150"/>
      <c r="AH22" s="150"/>
      <c r="AI22" s="150"/>
      <c r="AJ22" s="150"/>
      <c r="AK22" s="150"/>
      <c r="AL22" s="150"/>
      <c r="AM22" s="150"/>
      <c r="AN22" s="150"/>
      <c r="AO22" s="30" t="s">
        <v>234</v>
      </c>
      <c r="AP22" s="151" t="s">
        <v>234</v>
      </c>
      <c r="AQ22" s="151"/>
      <c r="AR22" s="151"/>
      <c r="AS22" s="151"/>
      <c r="AT22" s="151"/>
      <c r="AU22" s="151"/>
      <c r="AV22" s="151"/>
      <c r="AW22" s="151"/>
      <c r="AX22" s="151"/>
      <c r="AY22" s="151"/>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4"/>
      <c r="I63" s="114"/>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4"/>
      <c r="I64" s="114"/>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50"/>
      <c r="AE23" s="150"/>
      <c r="AF23" s="150"/>
      <c r="AG23" s="150"/>
      <c r="AH23" s="150"/>
      <c r="AI23" s="150"/>
      <c r="AJ23" s="150"/>
      <c r="AK23" s="150"/>
      <c r="AL23" s="150"/>
      <c r="AM23" s="150"/>
      <c r="AN23" s="150"/>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4"/>
      <c r="I47" s="114"/>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4"/>
      <c r="I48" s="114"/>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4"/>
      <c r="I49" s="114"/>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4"/>
      <c r="I50" s="114"/>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4"/>
      <c r="I51" s="114"/>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50"/>
      <c r="AE23" s="150"/>
      <c r="AF23" s="150"/>
      <c r="AG23" s="150"/>
      <c r="AH23" s="150"/>
      <c r="AI23" s="150"/>
      <c r="AJ23" s="150"/>
      <c r="AK23" s="150"/>
      <c r="AL23" s="150"/>
      <c r="AM23" s="150"/>
      <c r="AN23" s="150"/>
      <c r="AO23" s="30" t="s">
        <v>223</v>
      </c>
      <c r="AP23" s="151" t="s">
        <v>223</v>
      </c>
      <c r="AQ23" s="151"/>
      <c r="AR23" s="151"/>
      <c r="AS23" s="151"/>
      <c r="AT23" s="151"/>
      <c r="AU23" s="151"/>
      <c r="AV23" s="151"/>
      <c r="AW23" s="151"/>
      <c r="AX23" s="151"/>
      <c r="AY23" s="15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4"/>
      <c r="I57" s="114"/>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4"/>
      <c r="I58" s="114"/>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4"/>
      <c r="I50" s="114"/>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4"/>
      <c r="I51" s="114"/>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4"/>
      <c r="I52" s="114"/>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4"/>
      <c r="I53" s="114"/>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4"/>
      <c r="I54" s="114"/>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4"/>
      <c r="I60" s="114"/>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4"/>
      <c r="I61" s="114"/>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4"/>
      <c r="I62" s="114"/>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4"/>
      <c r="I53" s="114"/>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4"/>
      <c r="I54" s="114"/>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4"/>
      <c r="I55" s="114"/>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4"/>
      <c r="I56" s="114"/>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4"/>
      <c r="I57" s="114"/>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7"/>
      <c r="AE25" s="167"/>
      <c r="AF25" s="167"/>
      <c r="AG25" s="167"/>
      <c r="AH25" s="167"/>
      <c r="AI25" s="167"/>
      <c r="AJ25" s="167"/>
      <c r="AK25" s="167"/>
      <c r="AL25" s="167"/>
      <c r="AM25" s="167"/>
      <c r="AN25" s="167"/>
      <c r="AO25" s="30" t="s">
        <v>223</v>
      </c>
      <c r="AP25" s="151" t="s">
        <v>223</v>
      </c>
      <c r="AQ25" s="151"/>
      <c r="AR25" s="151"/>
      <c r="AS25" s="151"/>
      <c r="AT25" s="151"/>
      <c r="AU25" s="151"/>
      <c r="AV25" s="151"/>
      <c r="AW25" s="151"/>
      <c r="AX25" s="151"/>
      <c r="AY25" s="151"/>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4"/>
      <c r="I65" s="114"/>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4"/>
      <c r="I66" s="114"/>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4"/>
      <c r="I67" s="114"/>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zoomScaleNormal="100" workbookViewId="0">
      <selection activeCell="AP8" sqref="AP8: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549</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550</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551</v>
      </c>
      <c r="AQ4" s="85"/>
      <c r="AR4" s="85"/>
      <c r="AS4" s="85"/>
      <c r="AT4" s="85"/>
      <c r="AU4" s="85"/>
      <c r="AV4" s="85"/>
      <c r="AW4" s="85"/>
      <c r="AX4" s="85"/>
      <c r="AY4" s="85"/>
    </row>
    <row r="5" spans="1:51" ht="15" customHeight="1" x14ac:dyDescent="0.2">
      <c r="B5" s="13" t="s">
        <v>1</v>
      </c>
      <c r="C5" s="109" t="str">
        <f>AP3</f>
        <v>GAZİ ORTAOKULU</v>
      </c>
      <c r="D5" s="109"/>
      <c r="E5" s="109"/>
      <c r="F5" s="109"/>
      <c r="G5" s="109"/>
      <c r="H5" s="109"/>
      <c r="I5" s="110"/>
      <c r="K5" s="13" t="s">
        <v>1</v>
      </c>
      <c r="L5" s="109" t="str">
        <f>AP6</f>
        <v xml:space="preserve">ORDU BAHÇEŞEHİR </v>
      </c>
      <c r="M5" s="109"/>
      <c r="N5" s="109"/>
      <c r="O5" s="109"/>
      <c r="P5" s="109"/>
      <c r="Q5" s="109"/>
      <c r="R5" s="110"/>
      <c r="AC5" s="11" t="s">
        <v>3</v>
      </c>
      <c r="AD5" s="82" t="s">
        <v>479</v>
      </c>
      <c r="AE5" s="83"/>
      <c r="AF5" s="83"/>
      <c r="AG5" s="83"/>
      <c r="AH5" s="83"/>
      <c r="AI5" s="83"/>
      <c r="AJ5" s="83"/>
      <c r="AK5" s="83"/>
      <c r="AL5" s="83"/>
      <c r="AM5" s="83"/>
      <c r="AN5" s="84"/>
      <c r="AO5" s="12" t="s">
        <v>19</v>
      </c>
      <c r="AP5" s="85" t="s">
        <v>552</v>
      </c>
      <c r="AQ5" s="85"/>
      <c r="AR5" s="85"/>
      <c r="AS5" s="85"/>
      <c r="AT5" s="85"/>
      <c r="AU5" s="85"/>
      <c r="AV5" s="85"/>
      <c r="AW5" s="85"/>
      <c r="AX5" s="85"/>
      <c r="AY5" s="85"/>
    </row>
    <row r="6" spans="1:51" ht="15" customHeight="1" x14ac:dyDescent="0.2">
      <c r="B6" s="14" t="s">
        <v>2</v>
      </c>
      <c r="C6" s="101" t="str">
        <f>AP4</f>
        <v>19 EYLÜL ORTAOKULU</v>
      </c>
      <c r="D6" s="101"/>
      <c r="E6" s="101"/>
      <c r="F6" s="101"/>
      <c r="G6" s="101"/>
      <c r="H6" s="101"/>
      <c r="I6" s="102"/>
      <c r="K6" s="14" t="s">
        <v>2</v>
      </c>
      <c r="L6" s="101" t="str">
        <f>AP7</f>
        <v>FEVZİ ÇAKMAK ORTAOKULU</v>
      </c>
      <c r="M6" s="101"/>
      <c r="N6" s="101"/>
      <c r="O6" s="101"/>
      <c r="P6" s="101"/>
      <c r="Q6" s="101"/>
      <c r="R6" s="102"/>
      <c r="Y6" s="46"/>
      <c r="AC6" s="11" t="s">
        <v>20</v>
      </c>
      <c r="AD6" s="82" t="s">
        <v>480</v>
      </c>
      <c r="AE6" s="83"/>
      <c r="AF6" s="83"/>
      <c r="AG6" s="83"/>
      <c r="AH6" s="83"/>
      <c r="AI6" s="83"/>
      <c r="AJ6" s="83"/>
      <c r="AK6" s="83"/>
      <c r="AL6" s="83"/>
      <c r="AM6" s="83"/>
      <c r="AN6" s="84"/>
      <c r="AO6" s="12" t="s">
        <v>36</v>
      </c>
      <c r="AP6" s="85" t="s">
        <v>553</v>
      </c>
      <c r="AQ6" s="85"/>
      <c r="AR6" s="85"/>
      <c r="AS6" s="85"/>
      <c r="AT6" s="85"/>
      <c r="AU6" s="85"/>
      <c r="AV6" s="85"/>
      <c r="AW6" s="85"/>
      <c r="AX6" s="85"/>
      <c r="AY6" s="85"/>
    </row>
    <row r="7" spans="1:51" ht="15" customHeight="1" thickBot="1" x14ac:dyDescent="0.25">
      <c r="B7" s="16" t="s">
        <v>3</v>
      </c>
      <c r="C7" s="103" t="str">
        <f>AP5</f>
        <v>ÜNYE BAHÇEŞEHİR</v>
      </c>
      <c r="D7" s="103"/>
      <c r="E7" s="103"/>
      <c r="F7" s="103"/>
      <c r="G7" s="103"/>
      <c r="H7" s="103"/>
      <c r="I7" s="104"/>
      <c r="K7" s="16" t="s">
        <v>3</v>
      </c>
      <c r="L7" s="103" t="str">
        <f>AP8</f>
        <v>DURUGÖL ORTAOKULU</v>
      </c>
      <c r="M7" s="103"/>
      <c r="N7" s="103"/>
      <c r="O7" s="103"/>
      <c r="P7" s="103"/>
      <c r="Q7" s="103"/>
      <c r="R7" s="104"/>
      <c r="AC7" s="11" t="s">
        <v>27</v>
      </c>
      <c r="AD7" s="111"/>
      <c r="AE7" s="111"/>
      <c r="AF7" s="111"/>
      <c r="AG7" s="111"/>
      <c r="AH7" s="111"/>
      <c r="AI7" s="111"/>
      <c r="AJ7" s="111"/>
      <c r="AK7" s="111"/>
      <c r="AL7" s="111"/>
      <c r="AM7" s="111"/>
      <c r="AN7" s="111"/>
      <c r="AO7" s="12" t="s">
        <v>37</v>
      </c>
      <c r="AP7" s="85" t="s">
        <v>554</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555</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GAZİ ORTAOKULU - 19 EYLÜL ORTAOKULU</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ORDU BAHÇEŞEHİR  - FEVZİ ÇAKMAK ORTAOKULU</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ÜNYE BAHÇEŞEHİR - GAZİ ORTAOKULU</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 xml:space="preserve">DURUGÖL ORTAOKULU - ORDU BAHÇEŞEHİR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19 EYLÜL ORTAOKULU - ÜNYE BAHÇEŞEHİR</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FEVZİ ÇAKMAK ORTAOKULU - DURUGÖL ORTAOKULU</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4" t="s">
        <v>243</v>
      </c>
      <c r="C14" s="135"/>
      <c r="D14" s="135"/>
      <c r="E14" s="135"/>
      <c r="F14" s="135"/>
      <c r="G14" s="135"/>
      <c r="H14" s="135"/>
      <c r="I14" s="136"/>
      <c r="K14" s="134" t="s">
        <v>297</v>
      </c>
      <c r="L14" s="135"/>
      <c r="M14" s="135"/>
      <c r="N14" s="135"/>
      <c r="O14" s="135"/>
      <c r="P14" s="135"/>
      <c r="Q14" s="135"/>
      <c r="R14" s="136"/>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4"/>
      <c r="I47" s="114"/>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4"/>
      <c r="I48" s="114"/>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4"/>
      <c r="I49" s="114"/>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4"/>
      <c r="I50" s="114"/>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4"/>
      <c r="I51" s="114"/>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4"/>
      <c r="I52" s="114"/>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4"/>
      <c r="I57" s="114"/>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4"/>
      <c r="I58" s="114"/>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4"/>
      <c r="I59" s="114"/>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4"/>
      <c r="I60" s="114"/>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4"/>
      <c r="I53" s="114"/>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4"/>
      <c r="I54" s="114"/>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4"/>
      <c r="I55" s="114"/>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4"/>
      <c r="I57" s="114"/>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4"/>
      <c r="I58" s="114"/>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4"/>
      <c r="I62" s="114"/>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4"/>
      <c r="I63" s="114"/>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4"/>
      <c r="I64" s="114"/>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4"/>
      <c r="I65" s="114"/>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0" t="s">
        <v>36</v>
      </c>
      <c r="AQ7" s="132"/>
      <c r="AR7" s="132"/>
      <c r="AS7" s="132"/>
      <c r="AT7" s="132"/>
      <c r="AU7" s="132"/>
      <c r="AV7" s="132"/>
      <c r="AW7" s="132"/>
      <c r="AX7" s="132"/>
      <c r="AY7" s="133"/>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0" t="s">
        <v>38</v>
      </c>
      <c r="AQ9" s="132"/>
      <c r="AR9" s="132"/>
      <c r="AS9" s="132"/>
      <c r="AT9" s="132"/>
      <c r="AU9" s="132"/>
      <c r="AV9" s="132"/>
      <c r="AW9" s="132"/>
      <c r="AX9" s="132"/>
      <c r="AY9" s="133"/>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56</v>
      </c>
      <c r="AP10" s="160" t="s">
        <v>56</v>
      </c>
      <c r="AQ10" s="132"/>
      <c r="AR10" s="132"/>
      <c r="AS10" s="132"/>
      <c r="AT10" s="132"/>
      <c r="AU10" s="132"/>
      <c r="AV10" s="132"/>
      <c r="AW10" s="132"/>
      <c r="AX10" s="132"/>
      <c r="AY10" s="133"/>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0" t="s">
        <v>76</v>
      </c>
      <c r="AQ11" s="132"/>
      <c r="AR11" s="132"/>
      <c r="AS11" s="132"/>
      <c r="AT11" s="132"/>
      <c r="AU11" s="132"/>
      <c r="AV11" s="132"/>
      <c r="AW11" s="132"/>
      <c r="AX11" s="132"/>
      <c r="AY11" s="133"/>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0" t="s">
        <v>77</v>
      </c>
      <c r="AQ12" s="132"/>
      <c r="AR12" s="132"/>
      <c r="AS12" s="132"/>
      <c r="AT12" s="132"/>
      <c r="AU12" s="132"/>
      <c r="AV12" s="132"/>
      <c r="AW12" s="132"/>
      <c r="AX12" s="132"/>
      <c r="AY12" s="133"/>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0" t="s">
        <v>78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0" t="s">
        <v>108</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0" t="s">
        <v>109</v>
      </c>
      <c r="AQ15" s="132"/>
      <c r="AR15" s="132"/>
      <c r="AS15" s="132"/>
      <c r="AT15" s="132"/>
      <c r="AU15" s="132"/>
      <c r="AV15" s="132"/>
      <c r="AW15" s="132"/>
      <c r="AX15" s="132"/>
      <c r="AY15" s="133"/>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0" t="s">
        <v>110</v>
      </c>
      <c r="AQ16" s="132"/>
      <c r="AR16" s="132"/>
      <c r="AS16" s="132"/>
      <c r="AT16" s="132"/>
      <c r="AU16" s="132"/>
      <c r="AV16" s="132"/>
      <c r="AW16" s="132"/>
      <c r="AX16" s="132"/>
      <c r="AY16" s="133"/>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0" t="s">
        <v>142</v>
      </c>
      <c r="AQ17" s="132"/>
      <c r="AR17" s="132"/>
      <c r="AS17" s="132"/>
      <c r="AT17" s="132"/>
      <c r="AU17" s="132"/>
      <c r="AV17" s="132"/>
      <c r="AW17" s="132"/>
      <c r="AX17" s="132"/>
      <c r="AY17" s="133"/>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0" t="s">
        <v>123</v>
      </c>
      <c r="AQ18" s="132"/>
      <c r="AR18" s="132"/>
      <c r="AS18" s="132"/>
      <c r="AT18" s="132"/>
      <c r="AU18" s="132"/>
      <c r="AV18" s="132"/>
      <c r="AW18" s="132"/>
      <c r="AX18" s="132"/>
      <c r="AY18" s="133"/>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0" t="s">
        <v>124</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0" t="s">
        <v>180</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0" t="s">
        <v>181</v>
      </c>
      <c r="AQ21" s="132"/>
      <c r="AR21" s="132"/>
      <c r="AS21" s="132"/>
      <c r="AT21" s="132"/>
      <c r="AU21" s="132"/>
      <c r="AV21" s="132"/>
      <c r="AW21" s="132"/>
      <c r="AX21" s="132"/>
      <c r="AY21" s="133"/>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0" t="s">
        <v>182</v>
      </c>
      <c r="AQ22" s="132"/>
      <c r="AR22" s="132"/>
      <c r="AS22" s="132"/>
      <c r="AT22" s="132"/>
      <c r="AU22" s="132"/>
      <c r="AV22" s="132"/>
      <c r="AW22" s="132"/>
      <c r="AX22" s="132"/>
      <c r="AY22" s="133"/>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0" t="s">
        <v>245</v>
      </c>
      <c r="AQ23" s="132"/>
      <c r="AR23" s="132"/>
      <c r="AS23" s="132"/>
      <c r="AT23" s="132"/>
      <c r="AU23" s="132"/>
      <c r="AV23" s="132"/>
      <c r="AW23" s="132"/>
      <c r="AX23" s="132"/>
      <c r="AY23" s="133"/>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0" t="s">
        <v>246</v>
      </c>
      <c r="AQ24" s="132"/>
      <c r="AR24" s="132"/>
      <c r="AS24" s="132"/>
      <c r="AT24" s="132"/>
      <c r="AU24" s="132"/>
      <c r="AV24" s="132"/>
      <c r="AW24" s="132"/>
      <c r="AX24" s="132"/>
      <c r="AY24" s="133"/>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0" t="s">
        <v>247</v>
      </c>
      <c r="AQ25" s="132"/>
      <c r="AR25" s="132"/>
      <c r="AS25" s="132"/>
      <c r="AT25" s="132"/>
      <c r="AU25" s="132"/>
      <c r="AV25" s="132"/>
      <c r="AW25" s="132"/>
      <c r="AX25" s="132"/>
      <c r="AY25" s="133"/>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0" t="s">
        <v>298</v>
      </c>
      <c r="AQ26" s="132"/>
      <c r="AR26" s="132"/>
      <c r="AS26" s="132"/>
      <c r="AT26" s="132"/>
      <c r="AU26" s="132"/>
      <c r="AV26" s="132"/>
      <c r="AW26" s="132"/>
      <c r="AX26" s="132"/>
      <c r="AY26" s="133"/>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0" t="s">
        <v>299</v>
      </c>
      <c r="AQ27" s="132"/>
      <c r="AR27" s="132"/>
      <c r="AS27" s="132"/>
      <c r="AT27" s="132"/>
      <c r="AU27" s="132"/>
      <c r="AV27" s="132"/>
      <c r="AW27" s="132"/>
      <c r="AX27" s="132"/>
      <c r="AY27" s="133"/>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0" t="s">
        <v>300</v>
      </c>
      <c r="AQ28" s="132"/>
      <c r="AR28" s="132"/>
      <c r="AS28" s="132"/>
      <c r="AT28" s="132"/>
      <c r="AU28" s="132"/>
      <c r="AV28" s="132"/>
      <c r="AW28" s="132"/>
      <c r="AX28" s="132"/>
      <c r="AY28" s="133"/>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4"/>
      <c r="I58" s="114"/>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4"/>
      <c r="I59" s="114"/>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4"/>
      <c r="I60" s="114"/>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4"/>
      <c r="I61" s="114"/>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J51:AA51"/>
    <mergeCell ref="G51:I51"/>
    <mergeCell ref="J43:AA43"/>
    <mergeCell ref="E45:F45"/>
    <mergeCell ref="G45:I45"/>
    <mergeCell ref="J45:AA45"/>
    <mergeCell ref="B51:D51"/>
    <mergeCell ref="J42:AA42"/>
    <mergeCell ref="J33:AA33"/>
    <mergeCell ref="J34:AA34"/>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E41:F41"/>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J30:AA30"/>
    <mergeCell ref="G29:I29"/>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2"/>
      <c r="AR7" s="132"/>
      <c r="AS7" s="132"/>
      <c r="AT7" s="132"/>
      <c r="AU7" s="132"/>
      <c r="AV7" s="132"/>
      <c r="AW7" s="132"/>
      <c r="AX7" s="132"/>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2"/>
      <c r="AR8" s="132"/>
      <c r="AS8" s="132"/>
      <c r="AT8" s="132"/>
      <c r="AU8" s="132"/>
      <c r="AV8" s="132"/>
      <c r="AW8" s="132"/>
      <c r="AX8" s="132"/>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2"/>
      <c r="AR10" s="132"/>
      <c r="AS10" s="132"/>
      <c r="AT10" s="132"/>
      <c r="AU10" s="132"/>
      <c r="AV10" s="132"/>
      <c r="AW10" s="132"/>
      <c r="AX10" s="132"/>
      <c r="AY10" s="133"/>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12" t="s">
        <v>56</v>
      </c>
      <c r="AP11" s="160" t="s">
        <v>56</v>
      </c>
      <c r="AQ11" s="132"/>
      <c r="AR11" s="132"/>
      <c r="AS11" s="132"/>
      <c r="AT11" s="132"/>
      <c r="AU11" s="132"/>
      <c r="AV11" s="132"/>
      <c r="AW11" s="132"/>
      <c r="AX11" s="132"/>
      <c r="AY11" s="133"/>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0" t="s">
        <v>81</v>
      </c>
      <c r="AQ12" s="132"/>
      <c r="AR12" s="132"/>
      <c r="AS12" s="132"/>
      <c r="AT12" s="132"/>
      <c r="AU12" s="132"/>
      <c r="AV12" s="132"/>
      <c r="AW12" s="132"/>
      <c r="AX12" s="132"/>
      <c r="AY12" s="133"/>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0" t="s">
        <v>76</v>
      </c>
      <c r="AQ13" s="132"/>
      <c r="AR13" s="132"/>
      <c r="AS13" s="132"/>
      <c r="AT13" s="132"/>
      <c r="AU13" s="132"/>
      <c r="AV13" s="132"/>
      <c r="AW13" s="132"/>
      <c r="AX13" s="132"/>
      <c r="AY13" s="133"/>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0" t="s">
        <v>77</v>
      </c>
      <c r="AQ14" s="132"/>
      <c r="AR14" s="132"/>
      <c r="AS14" s="132"/>
      <c r="AT14" s="132"/>
      <c r="AU14" s="132"/>
      <c r="AV14" s="132"/>
      <c r="AW14" s="132"/>
      <c r="AX14" s="132"/>
      <c r="AY14" s="133"/>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0" t="s">
        <v>78</v>
      </c>
      <c r="AQ15" s="132"/>
      <c r="AR15" s="132"/>
      <c r="AS15" s="132"/>
      <c r="AT15" s="132"/>
      <c r="AU15" s="132"/>
      <c r="AV15" s="132"/>
      <c r="AW15" s="132"/>
      <c r="AX15" s="132"/>
      <c r="AY15" s="13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2"/>
      <c r="AR16" s="132"/>
      <c r="AS16" s="132"/>
      <c r="AT16" s="132"/>
      <c r="AU16" s="132"/>
      <c r="AV16" s="132"/>
      <c r="AW16" s="132"/>
      <c r="AX16" s="132"/>
      <c r="AY16" s="13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0" t="s">
        <v>108</v>
      </c>
      <c r="AQ17" s="132"/>
      <c r="AR17" s="132"/>
      <c r="AS17" s="132"/>
      <c r="AT17" s="132"/>
      <c r="AU17" s="132"/>
      <c r="AV17" s="132"/>
      <c r="AW17" s="132"/>
      <c r="AX17" s="132"/>
      <c r="AY17" s="133"/>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0" t="s">
        <v>109</v>
      </c>
      <c r="AQ18" s="132"/>
      <c r="AR18" s="132"/>
      <c r="AS18" s="132"/>
      <c r="AT18" s="132"/>
      <c r="AU18" s="132"/>
      <c r="AV18" s="132"/>
      <c r="AW18" s="132"/>
      <c r="AX18" s="132"/>
      <c r="AY18" s="133"/>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0" t="s">
        <v>110</v>
      </c>
      <c r="AQ19" s="132"/>
      <c r="AR19" s="132"/>
      <c r="AS19" s="132"/>
      <c r="AT19" s="132"/>
      <c r="AU19" s="132"/>
      <c r="AV19" s="132"/>
      <c r="AW19" s="132"/>
      <c r="AX19" s="132"/>
      <c r="AY19" s="133"/>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0" t="s">
        <v>136</v>
      </c>
      <c r="AQ20" s="132"/>
      <c r="AR20" s="132"/>
      <c r="AS20" s="132"/>
      <c r="AT20" s="132"/>
      <c r="AU20" s="132"/>
      <c r="AV20" s="132"/>
      <c r="AW20" s="132"/>
      <c r="AX20" s="132"/>
      <c r="AY20" s="133"/>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0" t="s">
        <v>142</v>
      </c>
      <c r="AQ21" s="132"/>
      <c r="AR21" s="132"/>
      <c r="AS21" s="132"/>
      <c r="AT21" s="132"/>
      <c r="AU21" s="132"/>
      <c r="AV21" s="132"/>
      <c r="AW21" s="132"/>
      <c r="AX21" s="132"/>
      <c r="AY21" s="133"/>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0" t="s">
        <v>123</v>
      </c>
      <c r="AQ22" s="132"/>
      <c r="AR22" s="132"/>
      <c r="AS22" s="132"/>
      <c r="AT22" s="132"/>
      <c r="AU22" s="132"/>
      <c r="AV22" s="132"/>
      <c r="AW22" s="132"/>
      <c r="AX22" s="132"/>
      <c r="AY22" s="133"/>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0" t="s">
        <v>124</v>
      </c>
      <c r="AQ23" s="132"/>
      <c r="AR23" s="132"/>
      <c r="AS23" s="132"/>
      <c r="AT23" s="132"/>
      <c r="AU23" s="132"/>
      <c r="AV23" s="132"/>
      <c r="AW23" s="132"/>
      <c r="AX23" s="132"/>
      <c r="AY23" s="133"/>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0" t="s">
        <v>223</v>
      </c>
      <c r="AQ24" s="132"/>
      <c r="AR24" s="132"/>
      <c r="AS24" s="132"/>
      <c r="AT24" s="132"/>
      <c r="AU24" s="132"/>
      <c r="AV24" s="132"/>
      <c r="AW24" s="132"/>
      <c r="AX24" s="132"/>
      <c r="AY24" s="133"/>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0" t="s">
        <v>180</v>
      </c>
      <c r="AQ25" s="132"/>
      <c r="AR25" s="132"/>
      <c r="AS25" s="132"/>
      <c r="AT25" s="132"/>
      <c r="AU25" s="132"/>
      <c r="AV25" s="132"/>
      <c r="AW25" s="132"/>
      <c r="AX25" s="132"/>
      <c r="AY25" s="133"/>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0" t="s">
        <v>181</v>
      </c>
      <c r="AQ26" s="132"/>
      <c r="AR26" s="132"/>
      <c r="AS26" s="132"/>
      <c r="AT26" s="132"/>
      <c r="AU26" s="132"/>
      <c r="AV26" s="132"/>
      <c r="AW26" s="132"/>
      <c r="AX26" s="132"/>
      <c r="AY26" s="133"/>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0" t="s">
        <v>182</v>
      </c>
      <c r="AQ27" s="132"/>
      <c r="AR27" s="132"/>
      <c r="AS27" s="132"/>
      <c r="AT27" s="132"/>
      <c r="AU27" s="132"/>
      <c r="AV27" s="132"/>
      <c r="AW27" s="132"/>
      <c r="AX27" s="132"/>
      <c r="AY27" s="133"/>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0" t="s">
        <v>312</v>
      </c>
      <c r="AQ28" s="132"/>
      <c r="AR28" s="132"/>
      <c r="AS28" s="132"/>
      <c r="AT28" s="132"/>
      <c r="AU28" s="132"/>
      <c r="AV28" s="132"/>
      <c r="AW28" s="132"/>
      <c r="AX28" s="132"/>
      <c r="AY28" s="133"/>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4"/>
      <c r="I66" s="114"/>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4"/>
      <c r="I67" s="114"/>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4"/>
      <c r="I68" s="114"/>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4"/>
      <c r="I69" s="114"/>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4" t="s">
        <v>243</v>
      </c>
      <c r="C15" s="135"/>
      <c r="D15" s="135"/>
      <c r="E15" s="135"/>
      <c r="F15" s="135"/>
      <c r="G15" s="135"/>
      <c r="H15" s="135"/>
      <c r="I15" s="136"/>
      <c r="K15" s="134" t="s">
        <v>297</v>
      </c>
      <c r="L15" s="135"/>
      <c r="M15" s="135"/>
      <c r="N15" s="135"/>
      <c r="O15" s="135"/>
      <c r="P15" s="135"/>
      <c r="Q15" s="135"/>
      <c r="R15" s="136"/>
      <c r="T15" s="134" t="s">
        <v>357</v>
      </c>
      <c r="U15" s="135"/>
      <c r="V15" s="135"/>
      <c r="W15" s="135"/>
      <c r="X15" s="135"/>
      <c r="Y15" s="135"/>
      <c r="Z15" s="135"/>
      <c r="AA15" s="13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4"/>
      <c r="I52" s="114"/>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4"/>
      <c r="I53" s="114"/>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4"/>
      <c r="I54" s="114"/>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4"/>
      <c r="I55" s="114"/>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4"/>
      <c r="I57" s="114"/>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4"/>
      <c r="I58" s="114"/>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4"/>
      <c r="I70" s="114"/>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4"/>
      <c r="I71" s="114"/>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4"/>
      <c r="I72" s="114"/>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4"/>
      <c r="I73" s="114"/>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0" t="s">
        <v>36</v>
      </c>
      <c r="AQ7" s="132"/>
      <c r="AR7" s="132"/>
      <c r="AS7" s="132"/>
      <c r="AT7" s="132"/>
      <c r="AU7" s="132"/>
      <c r="AV7" s="132"/>
      <c r="AW7" s="132"/>
      <c r="AX7" s="132"/>
      <c r="AY7" s="133"/>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0" t="s">
        <v>38</v>
      </c>
      <c r="AQ9" s="132"/>
      <c r="AR9" s="132"/>
      <c r="AS9" s="132"/>
      <c r="AT9" s="132"/>
      <c r="AU9" s="132"/>
      <c r="AV9" s="132"/>
      <c r="AW9" s="132"/>
      <c r="AX9" s="132"/>
      <c r="AY9" s="133"/>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12" t="s">
        <v>76</v>
      </c>
      <c r="AP10" s="160" t="s">
        <v>76</v>
      </c>
      <c r="AQ10" s="132"/>
      <c r="AR10" s="132"/>
      <c r="AS10" s="132"/>
      <c r="AT10" s="132"/>
      <c r="AU10" s="132"/>
      <c r="AV10" s="132"/>
      <c r="AW10" s="132"/>
      <c r="AX10" s="132"/>
      <c r="AY10" s="133"/>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0" t="s">
        <v>77</v>
      </c>
      <c r="AQ11" s="132"/>
      <c r="AR11" s="132"/>
      <c r="AS11" s="132"/>
      <c r="AT11" s="132"/>
      <c r="AU11" s="132"/>
      <c r="AV11" s="132"/>
      <c r="AW11" s="132"/>
      <c r="AX11" s="132"/>
      <c r="AY11" s="133"/>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0" t="s">
        <v>78</v>
      </c>
      <c r="AQ12" s="132"/>
      <c r="AR12" s="132"/>
      <c r="AS12" s="132"/>
      <c r="AT12" s="132"/>
      <c r="AU12" s="132"/>
      <c r="AV12" s="132"/>
      <c r="AW12" s="132"/>
      <c r="AX12" s="132"/>
      <c r="AY12" s="133"/>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0" t="s">
        <v>108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0" t="s">
        <v>109</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0" t="s">
        <v>110</v>
      </c>
      <c r="AQ15" s="132"/>
      <c r="AR15" s="132"/>
      <c r="AS15" s="132"/>
      <c r="AT15" s="132"/>
      <c r="AU15" s="132"/>
      <c r="AV15" s="132"/>
      <c r="AW15" s="132"/>
      <c r="AX15" s="132"/>
      <c r="AY15" s="133"/>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34" t="s">
        <v>357</v>
      </c>
      <c r="U16" s="135"/>
      <c r="V16" s="135"/>
      <c r="W16" s="135"/>
      <c r="X16" s="135"/>
      <c r="Y16" s="135"/>
      <c r="Z16" s="135"/>
      <c r="AA16" s="136"/>
      <c r="AC16" s="27" t="s">
        <v>100</v>
      </c>
      <c r="AD16" s="85"/>
      <c r="AE16" s="85"/>
      <c r="AF16" s="85"/>
      <c r="AG16" s="85"/>
      <c r="AH16" s="85"/>
      <c r="AI16" s="85"/>
      <c r="AJ16" s="85"/>
      <c r="AK16" s="85"/>
      <c r="AL16" s="85"/>
      <c r="AM16" s="85"/>
      <c r="AN16" s="85"/>
      <c r="AO16" s="12" t="s">
        <v>142</v>
      </c>
      <c r="AP16" s="160" t="s">
        <v>142</v>
      </c>
      <c r="AQ16" s="132"/>
      <c r="AR16" s="132"/>
      <c r="AS16" s="132"/>
      <c r="AT16" s="132"/>
      <c r="AU16" s="132"/>
      <c r="AV16" s="132"/>
      <c r="AW16" s="132"/>
      <c r="AX16" s="132"/>
      <c r="AY16" s="133"/>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0" t="s">
        <v>123</v>
      </c>
      <c r="AQ17" s="132"/>
      <c r="AR17" s="132"/>
      <c r="AS17" s="132"/>
      <c r="AT17" s="132"/>
      <c r="AU17" s="132"/>
      <c r="AV17" s="132"/>
      <c r="AW17" s="132"/>
      <c r="AX17" s="132"/>
      <c r="AY17" s="133"/>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0" t="s">
        <v>124</v>
      </c>
      <c r="AQ18" s="132"/>
      <c r="AR18" s="132"/>
      <c r="AS18" s="132"/>
      <c r="AT18" s="132"/>
      <c r="AU18" s="132"/>
      <c r="AV18" s="132"/>
      <c r="AW18" s="132"/>
      <c r="AX18" s="132"/>
      <c r="AY18" s="133"/>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0" t="s">
        <v>180</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0" t="s">
        <v>181</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0" t="s">
        <v>182</v>
      </c>
      <c r="AQ21" s="132"/>
      <c r="AR21" s="132"/>
      <c r="AS21" s="132"/>
      <c r="AT21" s="132"/>
      <c r="AU21" s="132"/>
      <c r="AV21" s="132"/>
      <c r="AW21" s="132"/>
      <c r="AX21" s="132"/>
      <c r="AY21" s="133"/>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0" t="s">
        <v>245</v>
      </c>
      <c r="AQ22" s="132"/>
      <c r="AR22" s="132"/>
      <c r="AS22" s="132"/>
      <c r="AT22" s="132"/>
      <c r="AU22" s="132"/>
      <c r="AV22" s="132"/>
      <c r="AW22" s="132"/>
      <c r="AX22" s="132"/>
      <c r="AY22" s="133"/>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0" t="s">
        <v>246</v>
      </c>
      <c r="AQ23" s="132"/>
      <c r="AR23" s="132"/>
      <c r="AS23" s="132"/>
      <c r="AT23" s="132"/>
      <c r="AU23" s="132"/>
      <c r="AV23" s="132"/>
      <c r="AW23" s="132"/>
      <c r="AX23" s="132"/>
      <c r="AY23" s="133"/>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0" t="s">
        <v>247</v>
      </c>
      <c r="AQ24" s="132"/>
      <c r="AR24" s="132"/>
      <c r="AS24" s="132"/>
      <c r="AT24" s="132"/>
      <c r="AU24" s="132"/>
      <c r="AV24" s="132"/>
      <c r="AW24" s="132"/>
      <c r="AX24" s="132"/>
      <c r="AY24" s="133"/>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0" t="s">
        <v>298</v>
      </c>
      <c r="AQ25" s="132"/>
      <c r="AR25" s="132"/>
      <c r="AS25" s="132"/>
      <c r="AT25" s="132"/>
      <c r="AU25" s="132"/>
      <c r="AV25" s="132"/>
      <c r="AW25" s="132"/>
      <c r="AX25" s="132"/>
      <c r="AY25" s="133"/>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0" t="s">
        <v>299</v>
      </c>
      <c r="AQ26" s="132"/>
      <c r="AR26" s="132"/>
      <c r="AS26" s="132"/>
      <c r="AT26" s="132"/>
      <c r="AU26" s="132"/>
      <c r="AV26" s="132"/>
      <c r="AW26" s="132"/>
      <c r="AX26" s="132"/>
      <c r="AY26" s="133"/>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0" t="s">
        <v>300</v>
      </c>
      <c r="AQ27" s="132"/>
      <c r="AR27" s="132"/>
      <c r="AS27" s="132"/>
      <c r="AT27" s="132"/>
      <c r="AU27" s="132"/>
      <c r="AV27" s="132"/>
      <c r="AW27" s="132"/>
      <c r="AX27" s="132"/>
      <c r="AY27" s="133"/>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0" t="s">
        <v>358</v>
      </c>
      <c r="AQ28" s="132"/>
      <c r="AR28" s="132"/>
      <c r="AS28" s="132"/>
      <c r="AT28" s="132"/>
      <c r="AU28" s="132"/>
      <c r="AV28" s="132"/>
      <c r="AW28" s="132"/>
      <c r="AX28" s="132"/>
      <c r="AY28" s="133"/>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0" t="s">
        <v>359</v>
      </c>
      <c r="AQ29" s="132"/>
      <c r="AR29" s="132"/>
      <c r="AS29" s="132"/>
      <c r="AT29" s="132"/>
      <c r="AU29" s="132"/>
      <c r="AV29" s="132"/>
      <c r="AW29" s="132"/>
      <c r="AX29" s="132"/>
      <c r="AY29" s="133"/>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0" t="s">
        <v>360</v>
      </c>
      <c r="AQ30" s="132"/>
      <c r="AR30" s="132"/>
      <c r="AS30" s="132"/>
      <c r="AT30" s="132"/>
      <c r="AU30" s="132"/>
      <c r="AV30" s="132"/>
      <c r="AW30" s="132"/>
      <c r="AX30" s="132"/>
      <c r="AY30" s="133"/>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4"/>
      <c r="I58" s="114"/>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4"/>
      <c r="I59" s="114"/>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4"/>
      <c r="I60" s="114"/>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4"/>
      <c r="I61" s="114"/>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4"/>
      <c r="I62" s="114"/>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4"/>
      <c r="I69" s="114"/>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4"/>
      <c r="I70" s="114"/>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4"/>
      <c r="I71" s="114"/>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4"/>
      <c r="I72" s="114"/>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4"/>
      <c r="I73" s="114"/>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abSelected="1" zoomScaleNormal="100" workbookViewId="0">
      <selection activeCell="AP4" sqref="AP4:AY4"/>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560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556</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c r="AE4" s="83"/>
      <c r="AF4" s="83"/>
      <c r="AG4" s="83"/>
      <c r="AH4" s="83"/>
      <c r="AI4" s="83"/>
      <c r="AJ4" s="83"/>
      <c r="AK4" s="83"/>
      <c r="AL4" s="83"/>
      <c r="AM4" s="83"/>
      <c r="AN4" s="84"/>
      <c r="AO4" s="12" t="s">
        <v>18</v>
      </c>
      <c r="AP4" s="85" t="s">
        <v>564</v>
      </c>
      <c r="AQ4" s="85"/>
      <c r="AR4" s="85"/>
      <c r="AS4" s="85"/>
      <c r="AT4" s="85"/>
      <c r="AU4" s="85"/>
      <c r="AV4" s="85"/>
      <c r="AW4" s="85"/>
      <c r="AX4" s="85"/>
      <c r="AY4" s="85"/>
    </row>
    <row r="5" spans="1:51" ht="15" customHeight="1" x14ac:dyDescent="0.2">
      <c r="B5" s="13" t="s">
        <v>1</v>
      </c>
      <c r="C5" s="109" t="str">
        <f>AP3</f>
        <v>BAŞÖĞRETMEN ANADOLU LİSESİ</v>
      </c>
      <c r="D5" s="109"/>
      <c r="E5" s="109"/>
      <c r="F5" s="109"/>
      <c r="G5" s="109"/>
      <c r="H5" s="109"/>
      <c r="I5" s="110"/>
      <c r="K5" s="13" t="s">
        <v>1</v>
      </c>
      <c r="L5" s="109" t="str">
        <f>AP7</f>
        <v>NAMIK ALTAŞ KOLEJİ</v>
      </c>
      <c r="M5" s="109"/>
      <c r="N5" s="109"/>
      <c r="O5" s="109"/>
      <c r="P5" s="109"/>
      <c r="Q5" s="109"/>
      <c r="R5" s="110"/>
      <c r="AC5" s="11" t="s">
        <v>3</v>
      </c>
      <c r="AD5" s="82" t="s">
        <v>563</v>
      </c>
      <c r="AE5" s="83"/>
      <c r="AF5" s="83"/>
      <c r="AG5" s="83"/>
      <c r="AH5" s="83"/>
      <c r="AI5" s="83"/>
      <c r="AJ5" s="83"/>
      <c r="AK5" s="83"/>
      <c r="AL5" s="83"/>
      <c r="AM5" s="83"/>
      <c r="AN5" s="84"/>
      <c r="AO5" s="12" t="s">
        <v>19</v>
      </c>
      <c r="AP5" s="85" t="s">
        <v>557</v>
      </c>
      <c r="AQ5" s="85"/>
      <c r="AR5" s="85"/>
      <c r="AS5" s="85"/>
      <c r="AT5" s="85"/>
      <c r="AU5" s="85"/>
      <c r="AV5" s="85"/>
      <c r="AW5" s="85"/>
      <c r="AX5" s="85"/>
      <c r="AY5" s="85"/>
    </row>
    <row r="6" spans="1:51" ht="15" customHeight="1" x14ac:dyDescent="0.2">
      <c r="B6" s="14" t="s">
        <v>2</v>
      </c>
      <c r="C6" s="101" t="str">
        <f>AP4</f>
        <v>FİNAL ANADOLU LİSESİ(Fiks.çıktı)</v>
      </c>
      <c r="D6" s="101"/>
      <c r="E6" s="101"/>
      <c r="F6" s="101"/>
      <c r="G6" s="101"/>
      <c r="H6" s="101"/>
      <c r="I6" s="102"/>
      <c r="K6" s="14" t="s">
        <v>2</v>
      </c>
      <c r="L6" s="101" t="str">
        <f>AP8</f>
        <v>ORDU FEN LİSESİ</v>
      </c>
      <c r="M6" s="101"/>
      <c r="N6" s="101"/>
      <c r="O6" s="101"/>
      <c r="P6" s="101"/>
      <c r="Q6" s="101"/>
      <c r="R6" s="102"/>
      <c r="AC6" s="11" t="s">
        <v>20</v>
      </c>
      <c r="AD6" s="82" t="s">
        <v>562</v>
      </c>
      <c r="AE6" s="83"/>
      <c r="AF6" s="83"/>
      <c r="AG6" s="83"/>
      <c r="AH6" s="83"/>
      <c r="AI6" s="83"/>
      <c r="AJ6" s="83"/>
      <c r="AK6" s="83"/>
      <c r="AL6" s="83"/>
      <c r="AM6" s="83"/>
      <c r="AN6" s="84"/>
      <c r="AO6" s="12" t="s">
        <v>21</v>
      </c>
      <c r="AP6" s="85" t="s">
        <v>545</v>
      </c>
      <c r="AQ6" s="85"/>
      <c r="AR6" s="85"/>
      <c r="AS6" s="85"/>
      <c r="AT6" s="85"/>
      <c r="AU6" s="85"/>
      <c r="AV6" s="85"/>
      <c r="AW6" s="85"/>
      <c r="AX6" s="85"/>
      <c r="AY6" s="85"/>
    </row>
    <row r="7" spans="1:51" ht="15" customHeight="1" thickBot="1" x14ac:dyDescent="0.25">
      <c r="B7" s="14" t="s">
        <v>3</v>
      </c>
      <c r="C7" s="101" t="str">
        <f>AP5</f>
        <v>TEKNOLOJİ KOLEJİ</v>
      </c>
      <c r="D7" s="101"/>
      <c r="E7" s="101"/>
      <c r="F7" s="101"/>
      <c r="G7" s="101"/>
      <c r="H7" s="101"/>
      <c r="I7" s="102"/>
      <c r="K7" s="16" t="s">
        <v>3</v>
      </c>
      <c r="L7" s="103" t="str">
        <f>AP9</f>
        <v>BAHÇEŞEHİR KOLEJİ</v>
      </c>
      <c r="M7" s="103"/>
      <c r="N7" s="103"/>
      <c r="O7" s="103"/>
      <c r="P7" s="103"/>
      <c r="Q7" s="103"/>
      <c r="R7" s="104"/>
      <c r="AC7" s="11" t="s">
        <v>27</v>
      </c>
      <c r="AD7" s="111"/>
      <c r="AE7" s="111"/>
      <c r="AF7" s="111"/>
      <c r="AG7" s="111"/>
      <c r="AH7" s="111"/>
      <c r="AI7" s="111"/>
      <c r="AJ7" s="111"/>
      <c r="AK7" s="111"/>
      <c r="AL7" s="111"/>
      <c r="AM7" s="111"/>
      <c r="AN7" s="111"/>
      <c r="AO7" s="12" t="s">
        <v>36</v>
      </c>
      <c r="AP7" s="85" t="s">
        <v>527</v>
      </c>
      <c r="AQ7" s="85"/>
      <c r="AR7" s="85"/>
      <c r="AS7" s="85"/>
      <c r="AT7" s="85"/>
      <c r="AU7" s="85"/>
      <c r="AV7" s="85"/>
      <c r="AW7" s="85"/>
      <c r="AX7" s="85"/>
      <c r="AY7" s="85"/>
    </row>
    <row r="8" spans="1:51" ht="15" customHeight="1" thickBot="1" x14ac:dyDescent="0.25">
      <c r="B8" s="16" t="s">
        <v>20</v>
      </c>
      <c r="C8" s="103" t="str">
        <f>AP6</f>
        <v>ANADOLU LİSESİ</v>
      </c>
      <c r="D8" s="103"/>
      <c r="E8" s="103"/>
      <c r="F8" s="103"/>
      <c r="G8" s="103"/>
      <c r="H8" s="103"/>
      <c r="I8" s="104"/>
      <c r="AC8" s="11" t="s">
        <v>35</v>
      </c>
      <c r="AD8" s="111"/>
      <c r="AE8" s="111"/>
      <c r="AF8" s="111"/>
      <c r="AG8" s="111"/>
      <c r="AH8" s="111"/>
      <c r="AI8" s="111"/>
      <c r="AJ8" s="111"/>
      <c r="AK8" s="111"/>
      <c r="AL8" s="111"/>
      <c r="AM8" s="111"/>
      <c r="AN8" s="111"/>
      <c r="AO8" s="12" t="s">
        <v>37</v>
      </c>
      <c r="AP8" s="85" t="s">
        <v>558</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559</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113">
        <v>46139</v>
      </c>
      <c r="C13" s="66"/>
      <c r="D13" s="66"/>
      <c r="E13" s="67">
        <v>0.41666666666666669</v>
      </c>
      <c r="F13" s="66"/>
      <c r="G13" s="68" t="s">
        <v>23</v>
      </c>
      <c r="H13" s="68"/>
      <c r="I13" s="68"/>
      <c r="J13" s="69" t="str">
        <f>CONCATENATE(C5," ","-"," ",C8)</f>
        <v>BAŞÖĞRETMEN ANADOLU LİSESİ - ANADOLU LİSESİ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2">
        <v>46139</v>
      </c>
      <c r="C14" s="71"/>
      <c r="D14" s="71"/>
      <c r="E14" s="77">
        <v>0.47916666666666669</v>
      </c>
      <c r="F14" s="77"/>
      <c r="G14" s="78" t="s">
        <v>14</v>
      </c>
      <c r="H14" s="78"/>
      <c r="I14" s="78"/>
      <c r="J14" s="79" t="str">
        <f>CONCATENATE(C6," ","-"," ",C7)</f>
        <v>FİNAL ANADOLU LİSESİ(Fiks.çıktı) - TEKNOLOJİ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2">
        <v>46139</v>
      </c>
      <c r="C15" s="71"/>
      <c r="D15" s="71"/>
      <c r="E15" s="77">
        <v>0.54166666666666663</v>
      </c>
      <c r="F15" s="71"/>
      <c r="G15" s="78" t="s">
        <v>39</v>
      </c>
      <c r="H15" s="78"/>
      <c r="I15" s="78"/>
      <c r="J15" s="79" t="str">
        <f>CONCATENATE(L5," ","-"," ",L6)</f>
        <v>NAMIK ALTAŞ KOLEJİ - ORDU FEN LİSESİ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2">
        <v>46141</v>
      </c>
      <c r="C16" s="71"/>
      <c r="D16" s="71"/>
      <c r="E16" s="77">
        <v>0.41666666666666669</v>
      </c>
      <c r="F16" s="77"/>
      <c r="G16" s="78" t="s">
        <v>24</v>
      </c>
      <c r="H16" s="78"/>
      <c r="I16" s="78"/>
      <c r="J16" s="79" t="str">
        <f>CONCATENATE(C5," ","-"," ",C7)</f>
        <v>BAŞÖĞRETMEN ANADOLU LİSESİ - TEKNOLOJİ KOLEJİ</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112">
        <v>46141</v>
      </c>
      <c r="C17" s="71"/>
      <c r="D17" s="71"/>
      <c r="E17" s="77">
        <v>0.47916666666666669</v>
      </c>
      <c r="F17" s="71"/>
      <c r="G17" s="78" t="s">
        <v>25</v>
      </c>
      <c r="H17" s="78"/>
      <c r="I17" s="78"/>
      <c r="J17" s="79" t="str">
        <f>CONCATENATE(C8," ","-"," ",C6)</f>
        <v>ANADOLU LİSESİ - FİNAL ANADOLU LİSESİ(Fiks.çıktı)</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112">
        <v>46141</v>
      </c>
      <c r="C18" s="71"/>
      <c r="D18" s="71"/>
      <c r="E18" s="77">
        <v>0.54166666666666663</v>
      </c>
      <c r="F18" s="71"/>
      <c r="G18" s="78" t="s">
        <v>40</v>
      </c>
      <c r="H18" s="78"/>
      <c r="I18" s="78"/>
      <c r="J18" s="79" t="str">
        <f>CONCATENATE(L7," ","-"," ",L5)</f>
        <v>BAHÇEŞEHİR KOLEJİ - NAMIK ALTAŞ KOLEJİ</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112">
        <v>46146</v>
      </c>
      <c r="C19" s="71"/>
      <c r="D19" s="71"/>
      <c r="E19" s="77">
        <v>0.41666666666666669</v>
      </c>
      <c r="F19" s="71"/>
      <c r="G19" s="78" t="s">
        <v>12</v>
      </c>
      <c r="H19" s="78"/>
      <c r="I19" s="78"/>
      <c r="J19" s="79" t="str">
        <f>CONCATENATE(C5," ","-"," ",C6)</f>
        <v>BAŞÖĞRETMEN ANADOLU LİSESİ - FİNAL ANADOLU LİSESİ(Fiks.çıktı)</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112">
        <v>46146</v>
      </c>
      <c r="C20" s="71"/>
      <c r="D20" s="71"/>
      <c r="E20" s="77">
        <v>0.47916666666666669</v>
      </c>
      <c r="F20" s="71"/>
      <c r="G20" s="78" t="s">
        <v>26</v>
      </c>
      <c r="H20" s="78"/>
      <c r="I20" s="78"/>
      <c r="J20" s="79" t="str">
        <f>CONCATENATE(C7," ","-"," ",C8)</f>
        <v>TEKNOLOJİ KOLEJİ - ANADOLU LİSESİ</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112">
        <v>46146</v>
      </c>
      <c r="C21" s="71"/>
      <c r="D21" s="71"/>
      <c r="E21" s="77">
        <v>0.54166666666666663</v>
      </c>
      <c r="F21" s="71"/>
      <c r="G21" s="78" t="s">
        <v>41</v>
      </c>
      <c r="H21" s="78"/>
      <c r="I21" s="78"/>
      <c r="J21" s="79" t="str">
        <f>CONCATENATE(L6," ","-"," ",L7)</f>
        <v>ORDU FEN LİSESİ - BAHÇEŞEHİR KOLEJİ</v>
      </c>
      <c r="K21" s="79"/>
      <c r="L21" s="79"/>
      <c r="M21" s="79"/>
      <c r="N21" s="79"/>
      <c r="O21" s="79"/>
      <c r="P21" s="79"/>
      <c r="Q21" s="79"/>
      <c r="R21" s="79"/>
      <c r="S21" s="79"/>
      <c r="T21" s="79"/>
      <c r="U21" s="79"/>
      <c r="V21" s="79"/>
      <c r="W21" s="79"/>
      <c r="X21" s="79"/>
      <c r="Y21" s="79"/>
      <c r="Z21" s="79"/>
      <c r="AA21" s="80"/>
    </row>
    <row r="22" spans="1:40" ht="15" customHeight="1" x14ac:dyDescent="0.2">
      <c r="A22" s="14">
        <v>10</v>
      </c>
      <c r="B22" s="112">
        <v>46148</v>
      </c>
      <c r="C22" s="71"/>
      <c r="D22" s="71"/>
      <c r="E22" s="77">
        <v>0.41666666666666669</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112">
        <v>46148</v>
      </c>
      <c r="C23" s="71"/>
      <c r="D23" s="71"/>
      <c r="E23" s="77">
        <v>0.47916666666666669</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c r="C24" s="71"/>
      <c r="D24" s="71"/>
      <c r="E24" s="77"/>
      <c r="F24" s="77"/>
      <c r="G24" s="114" t="s">
        <v>51</v>
      </c>
      <c r="H24" s="114"/>
      <c r="I24" s="114"/>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115">
        <v>46150</v>
      </c>
      <c r="C25" s="72"/>
      <c r="D25" s="72"/>
      <c r="E25" s="73">
        <v>0.45833333333333331</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34" t="s">
        <v>357</v>
      </c>
      <c r="U16" s="135"/>
      <c r="V16" s="135"/>
      <c r="W16" s="135"/>
      <c r="X16" s="135"/>
      <c r="Y16" s="135"/>
      <c r="Z16" s="135"/>
      <c r="AA16" s="136"/>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4"/>
      <c r="I59" s="114"/>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4"/>
      <c r="I60" s="114"/>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4"/>
      <c r="I61" s="114"/>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4"/>
      <c r="I62" s="114"/>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4"/>
      <c r="I63" s="114"/>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4"/>
      <c r="I64" s="114"/>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4"/>
      <c r="I65" s="114"/>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4"/>
      <c r="I74" s="114"/>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4"/>
      <c r="I75" s="114"/>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4"/>
      <c r="I76" s="114"/>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4"/>
      <c r="I77" s="114"/>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4"/>
      <c r="I78" s="114"/>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4" t="s">
        <v>243</v>
      </c>
      <c r="C14" s="135"/>
      <c r="D14" s="135"/>
      <c r="E14" s="135"/>
      <c r="F14" s="135"/>
      <c r="G14" s="135"/>
      <c r="H14" s="135"/>
      <c r="I14" s="136"/>
      <c r="K14" s="134" t="s">
        <v>297</v>
      </c>
      <c r="L14" s="135"/>
      <c r="M14" s="135"/>
      <c r="N14" s="135"/>
      <c r="O14" s="135"/>
      <c r="P14" s="135"/>
      <c r="Q14" s="135"/>
      <c r="R14" s="136"/>
      <c r="T14" s="134" t="s">
        <v>357</v>
      </c>
      <c r="U14" s="135"/>
      <c r="V14" s="135"/>
      <c r="W14" s="135"/>
      <c r="X14" s="135"/>
      <c r="Y14" s="135"/>
      <c r="Z14" s="135"/>
      <c r="AA14" s="136"/>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4" t="s">
        <v>414</v>
      </c>
      <c r="C19" s="135"/>
      <c r="D19" s="135"/>
      <c r="E19" s="135"/>
      <c r="F19" s="135"/>
      <c r="G19" s="135"/>
      <c r="H19" s="135"/>
      <c r="I19" s="13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79"/>
      <c r="AE32" s="180"/>
      <c r="AF32" s="180"/>
      <c r="AG32" s="180"/>
      <c r="AH32" s="180"/>
      <c r="AI32" s="180"/>
      <c r="AJ32" s="180"/>
      <c r="AK32" s="180"/>
      <c r="AL32" s="180"/>
      <c r="AM32" s="180"/>
      <c r="AN32" s="181"/>
      <c r="AO32" s="12" t="s">
        <v>417</v>
      </c>
      <c r="AP32" s="160" t="s">
        <v>417</v>
      </c>
      <c r="AQ32" s="132"/>
      <c r="AR32" s="132"/>
      <c r="AS32" s="132"/>
      <c r="AT32" s="132"/>
      <c r="AU32" s="132"/>
      <c r="AV32" s="132"/>
      <c r="AW32" s="132"/>
      <c r="AX32" s="132"/>
      <c r="AY32" s="132"/>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4"/>
      <c r="I59" s="114"/>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4"/>
      <c r="I60" s="114"/>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4"/>
      <c r="I61" s="114"/>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4"/>
      <c r="I62" s="114"/>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4"/>
      <c r="I63" s="114"/>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4"/>
      <c r="I64" s="114"/>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4"/>
      <c r="I65" s="114"/>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4"/>
      <c r="I66" s="114"/>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2"/>
      <c r="AR6" s="132"/>
      <c r="AS6" s="132"/>
      <c r="AT6" s="132"/>
      <c r="AU6" s="132"/>
      <c r="AV6" s="132"/>
      <c r="AW6" s="132"/>
      <c r="AX6" s="132"/>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2"/>
      <c r="AR7" s="132"/>
      <c r="AS7" s="132"/>
      <c r="AT7" s="132"/>
      <c r="AU7" s="132"/>
      <c r="AV7" s="132"/>
      <c r="AW7" s="132"/>
      <c r="AX7" s="132"/>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0" t="s">
        <v>36</v>
      </c>
      <c r="AQ8" s="132"/>
      <c r="AR8" s="132"/>
      <c r="AS8" s="132"/>
      <c r="AT8" s="132"/>
      <c r="AU8" s="132"/>
      <c r="AV8" s="132"/>
      <c r="AW8" s="132"/>
      <c r="AX8" s="132"/>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2"/>
      <c r="AR10" s="132"/>
      <c r="AS10" s="132"/>
      <c r="AT10" s="132"/>
      <c r="AU10" s="132"/>
      <c r="AV10" s="132"/>
      <c r="AW10" s="132"/>
      <c r="AX10" s="132"/>
      <c r="AY10" s="132"/>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82"/>
      <c r="AE11" s="83"/>
      <c r="AF11" s="83"/>
      <c r="AG11" s="83"/>
      <c r="AH11" s="83"/>
      <c r="AI11" s="83"/>
      <c r="AJ11" s="83"/>
      <c r="AK11" s="83"/>
      <c r="AL11" s="83"/>
      <c r="AM11" s="83"/>
      <c r="AN11" s="84"/>
      <c r="AO11" s="18" t="s">
        <v>56</v>
      </c>
      <c r="AP11" s="160" t="s">
        <v>56</v>
      </c>
      <c r="AQ11" s="132"/>
      <c r="AR11" s="132"/>
      <c r="AS11" s="132"/>
      <c r="AT11" s="132"/>
      <c r="AU11" s="132"/>
      <c r="AV11" s="132"/>
      <c r="AW11" s="132"/>
      <c r="AX11" s="132"/>
      <c r="AY11" s="132"/>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2"/>
      <c r="AR12" s="132"/>
      <c r="AS12" s="132"/>
      <c r="AT12" s="132"/>
      <c r="AU12" s="132"/>
      <c r="AV12" s="132"/>
      <c r="AW12" s="132"/>
      <c r="AX12" s="132"/>
      <c r="AY12" s="132"/>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2"/>
      <c r="AR13" s="132"/>
      <c r="AS13" s="132"/>
      <c r="AT13" s="132"/>
      <c r="AU13" s="132"/>
      <c r="AV13" s="132"/>
      <c r="AW13" s="132"/>
      <c r="AX13" s="132"/>
      <c r="AY13" s="132"/>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2"/>
      <c r="AR14" s="132"/>
      <c r="AS14" s="132"/>
      <c r="AT14" s="132"/>
      <c r="AU14" s="132"/>
      <c r="AV14" s="132"/>
      <c r="AW14" s="132"/>
      <c r="AX14" s="132"/>
      <c r="AY14" s="132"/>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2"/>
      <c r="AR16" s="132"/>
      <c r="AS16" s="132"/>
      <c r="AT16" s="132"/>
      <c r="AU16" s="132"/>
      <c r="AV16" s="132"/>
      <c r="AW16" s="132"/>
      <c r="AX16" s="132"/>
      <c r="AY16" s="132"/>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0" t="s">
        <v>108</v>
      </c>
      <c r="AQ17" s="132"/>
      <c r="AR17" s="132"/>
      <c r="AS17" s="132"/>
      <c r="AT17" s="132"/>
      <c r="AU17" s="132"/>
      <c r="AV17" s="132"/>
      <c r="AW17" s="132"/>
      <c r="AX17" s="132"/>
      <c r="AY17" s="132"/>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0" t="s">
        <v>109</v>
      </c>
      <c r="AQ18" s="132"/>
      <c r="AR18" s="132"/>
      <c r="AS18" s="132"/>
      <c r="AT18" s="132"/>
      <c r="AU18" s="132"/>
      <c r="AV18" s="132"/>
      <c r="AW18" s="132"/>
      <c r="AX18" s="132"/>
      <c r="AY18" s="132"/>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0" t="s">
        <v>110</v>
      </c>
      <c r="AQ19" s="132"/>
      <c r="AR19" s="132"/>
      <c r="AS19" s="132"/>
      <c r="AT19" s="132"/>
      <c r="AU19" s="132"/>
      <c r="AV19" s="132"/>
      <c r="AW19" s="132"/>
      <c r="AX19" s="132"/>
      <c r="AY19" s="132"/>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0" t="s">
        <v>136</v>
      </c>
      <c r="AQ20" s="132"/>
      <c r="AR20" s="132"/>
      <c r="AS20" s="132"/>
      <c r="AT20" s="132"/>
      <c r="AU20" s="132"/>
      <c r="AV20" s="132"/>
      <c r="AW20" s="132"/>
      <c r="AX20" s="132"/>
      <c r="AY20" s="132"/>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0" t="s">
        <v>142</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0" t="s">
        <v>123</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0" t="s">
        <v>124</v>
      </c>
      <c r="AQ23" s="132"/>
      <c r="AR23" s="132"/>
      <c r="AS23" s="132"/>
      <c r="AT23" s="132"/>
      <c r="AU23" s="132"/>
      <c r="AV23" s="132"/>
      <c r="AW23" s="132"/>
      <c r="AX23" s="132"/>
      <c r="AY23" s="132"/>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0" t="s">
        <v>223</v>
      </c>
      <c r="AQ24" s="132"/>
      <c r="AR24" s="132"/>
      <c r="AS24" s="132"/>
      <c r="AT24" s="132"/>
      <c r="AU24" s="132"/>
      <c r="AV24" s="132"/>
      <c r="AW24" s="132"/>
      <c r="AX24" s="132"/>
      <c r="AY24" s="132"/>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0" t="s">
        <v>180</v>
      </c>
      <c r="AQ25" s="132"/>
      <c r="AR25" s="132"/>
      <c r="AS25" s="132"/>
      <c r="AT25" s="132"/>
      <c r="AU25" s="132"/>
      <c r="AV25" s="132"/>
      <c r="AW25" s="132"/>
      <c r="AX25" s="132"/>
      <c r="AY25" s="132"/>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0" t="s">
        <v>181</v>
      </c>
      <c r="AQ26" s="132"/>
      <c r="AR26" s="132"/>
      <c r="AS26" s="132"/>
      <c r="AT26" s="132"/>
      <c r="AU26" s="132"/>
      <c r="AV26" s="132"/>
      <c r="AW26" s="132"/>
      <c r="AX26" s="132"/>
      <c r="AY26" s="132"/>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0" t="s">
        <v>182</v>
      </c>
      <c r="AQ27" s="132"/>
      <c r="AR27" s="132"/>
      <c r="AS27" s="132"/>
      <c r="AT27" s="132"/>
      <c r="AU27" s="132"/>
      <c r="AV27" s="132"/>
      <c r="AW27" s="132"/>
      <c r="AX27" s="132"/>
      <c r="AY27" s="132"/>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0" t="s">
        <v>312</v>
      </c>
      <c r="AQ28" s="132"/>
      <c r="AR28" s="132"/>
      <c r="AS28" s="132"/>
      <c r="AT28" s="132"/>
      <c r="AU28" s="132"/>
      <c r="AV28" s="132"/>
      <c r="AW28" s="132"/>
      <c r="AX28" s="132"/>
      <c r="AY28" s="132"/>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0" t="s">
        <v>245</v>
      </c>
      <c r="AQ29" s="132"/>
      <c r="AR29" s="132"/>
      <c r="AS29" s="132"/>
      <c r="AT29" s="132"/>
      <c r="AU29" s="132"/>
      <c r="AV29" s="132"/>
      <c r="AW29" s="132"/>
      <c r="AX29" s="132"/>
      <c r="AY29" s="132"/>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0" t="s">
        <v>246</v>
      </c>
      <c r="AQ30" s="132"/>
      <c r="AR30" s="132"/>
      <c r="AS30" s="132"/>
      <c r="AT30" s="132"/>
      <c r="AU30" s="132"/>
      <c r="AV30" s="132"/>
      <c r="AW30" s="132"/>
      <c r="AX30" s="132"/>
      <c r="AY30" s="132"/>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0" t="s">
        <v>247</v>
      </c>
      <c r="AQ31" s="132"/>
      <c r="AR31" s="132"/>
      <c r="AS31" s="132"/>
      <c r="AT31" s="132"/>
      <c r="AU31" s="132"/>
      <c r="AV31" s="132"/>
      <c r="AW31" s="132"/>
      <c r="AX31" s="132"/>
      <c r="AY31" s="132"/>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0" t="s">
        <v>385</v>
      </c>
      <c r="AQ32" s="132"/>
      <c r="AR32" s="132"/>
      <c r="AS32" s="132"/>
      <c r="AT32" s="132"/>
      <c r="AU32" s="132"/>
      <c r="AV32" s="132"/>
      <c r="AW32" s="132"/>
      <c r="AX32" s="132"/>
      <c r="AY32" s="13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4"/>
      <c r="I78" s="114"/>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4"/>
      <c r="I79" s="114"/>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4"/>
      <c r="I80" s="114"/>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4"/>
      <c r="I81" s="114"/>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4"/>
      <c r="I82" s="114"/>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4"/>
      <c r="I83" s="114"/>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4"/>
      <c r="I84" s="114"/>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4"/>
      <c r="I85" s="114"/>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2"/>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0" t="s">
        <v>36</v>
      </c>
      <c r="AQ7" s="132"/>
      <c r="AR7" s="132"/>
      <c r="AS7" s="132"/>
      <c r="AT7" s="132"/>
      <c r="AU7" s="132"/>
      <c r="AV7" s="132"/>
      <c r="AW7" s="132"/>
      <c r="AX7" s="132"/>
      <c r="AY7" s="132"/>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0" t="s">
        <v>37</v>
      </c>
      <c r="AQ8" s="132"/>
      <c r="AR8" s="132"/>
      <c r="AS8" s="132"/>
      <c r="AT8" s="132"/>
      <c r="AU8" s="132"/>
      <c r="AV8" s="132"/>
      <c r="AW8" s="132"/>
      <c r="AX8" s="132"/>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0" t="s">
        <v>38</v>
      </c>
      <c r="AQ9" s="132"/>
      <c r="AR9" s="132"/>
      <c r="AS9" s="132"/>
      <c r="AT9" s="132"/>
      <c r="AU9" s="132"/>
      <c r="AV9" s="132"/>
      <c r="AW9" s="132"/>
      <c r="AX9" s="132"/>
      <c r="AY9" s="132"/>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82"/>
      <c r="AE10" s="83"/>
      <c r="AF10" s="83"/>
      <c r="AG10" s="83"/>
      <c r="AH10" s="83"/>
      <c r="AI10" s="83"/>
      <c r="AJ10" s="83"/>
      <c r="AK10" s="83"/>
      <c r="AL10" s="83"/>
      <c r="AM10" s="83"/>
      <c r="AN10" s="84"/>
      <c r="AO10" s="12" t="s">
        <v>76</v>
      </c>
      <c r="AP10" s="160" t="s">
        <v>76</v>
      </c>
      <c r="AQ10" s="132"/>
      <c r="AR10" s="132"/>
      <c r="AS10" s="132"/>
      <c r="AT10" s="132"/>
      <c r="AU10" s="132"/>
      <c r="AV10" s="132"/>
      <c r="AW10" s="132"/>
      <c r="AX10" s="132"/>
      <c r="AY10" s="132"/>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0" t="s">
        <v>77</v>
      </c>
      <c r="AQ11" s="132"/>
      <c r="AR11" s="132"/>
      <c r="AS11" s="132"/>
      <c r="AT11" s="132"/>
      <c r="AU11" s="132"/>
      <c r="AV11" s="132"/>
      <c r="AW11" s="132"/>
      <c r="AX11" s="132"/>
      <c r="AY11" s="132"/>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0" t="s">
        <v>78</v>
      </c>
      <c r="AQ12" s="132"/>
      <c r="AR12" s="132"/>
      <c r="AS12" s="132"/>
      <c r="AT12" s="132"/>
      <c r="AU12" s="132"/>
      <c r="AV12" s="132"/>
      <c r="AW12" s="132"/>
      <c r="AX12" s="132"/>
      <c r="AY12" s="132"/>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0" t="s">
        <v>108</v>
      </c>
      <c r="AQ13" s="132"/>
      <c r="AR13" s="132"/>
      <c r="AS13" s="132"/>
      <c r="AT13" s="132"/>
      <c r="AU13" s="132"/>
      <c r="AV13" s="132"/>
      <c r="AW13" s="132"/>
      <c r="AX13" s="132"/>
      <c r="AY13" s="132"/>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0" t="s">
        <v>109</v>
      </c>
      <c r="AQ14" s="132"/>
      <c r="AR14" s="132"/>
      <c r="AS14" s="132"/>
      <c r="AT14" s="132"/>
      <c r="AU14" s="132"/>
      <c r="AV14" s="132"/>
      <c r="AW14" s="132"/>
      <c r="AX14" s="132"/>
      <c r="AY14" s="132"/>
    </row>
    <row r="15" spans="1:51" ht="15" customHeight="1" thickBot="1" x14ac:dyDescent="0.25">
      <c r="B15" s="134" t="s">
        <v>243</v>
      </c>
      <c r="C15" s="135"/>
      <c r="D15" s="135"/>
      <c r="E15" s="135"/>
      <c r="F15" s="135"/>
      <c r="G15" s="135"/>
      <c r="H15" s="135"/>
      <c r="I15" s="136"/>
      <c r="K15" s="134" t="s">
        <v>297</v>
      </c>
      <c r="L15" s="135"/>
      <c r="M15" s="135"/>
      <c r="N15" s="135"/>
      <c r="O15" s="135"/>
      <c r="P15" s="135"/>
      <c r="Q15" s="135"/>
      <c r="R15" s="136"/>
      <c r="T15" s="134" t="s">
        <v>357</v>
      </c>
      <c r="U15" s="135"/>
      <c r="V15" s="135"/>
      <c r="W15" s="135"/>
      <c r="X15" s="135"/>
      <c r="Y15" s="135"/>
      <c r="Z15" s="135"/>
      <c r="AA15" s="136"/>
      <c r="AC15" s="11" t="s">
        <v>98</v>
      </c>
      <c r="AD15" s="82"/>
      <c r="AE15" s="83"/>
      <c r="AF15" s="83"/>
      <c r="AG15" s="83"/>
      <c r="AH15" s="83"/>
      <c r="AI15" s="83"/>
      <c r="AJ15" s="83"/>
      <c r="AK15" s="83"/>
      <c r="AL15" s="83"/>
      <c r="AM15" s="83"/>
      <c r="AN15" s="84"/>
      <c r="AO15" s="12" t="s">
        <v>110</v>
      </c>
      <c r="AP15" s="160" t="s">
        <v>110</v>
      </c>
      <c r="AQ15" s="132"/>
      <c r="AR15" s="132"/>
      <c r="AS15" s="132"/>
      <c r="AT15" s="132"/>
      <c r="AU15" s="132"/>
      <c r="AV15" s="132"/>
      <c r="AW15" s="132"/>
      <c r="AX15" s="132"/>
      <c r="AY15" s="132"/>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0" t="s">
        <v>142</v>
      </c>
      <c r="AQ16" s="132"/>
      <c r="AR16" s="132"/>
      <c r="AS16" s="132"/>
      <c r="AT16" s="132"/>
      <c r="AU16" s="132"/>
      <c r="AV16" s="132"/>
      <c r="AW16" s="132"/>
      <c r="AX16" s="132"/>
      <c r="AY16" s="132"/>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0" t="s">
        <v>123</v>
      </c>
      <c r="AQ17" s="132"/>
      <c r="AR17" s="132"/>
      <c r="AS17" s="132"/>
      <c r="AT17" s="132"/>
      <c r="AU17" s="132"/>
      <c r="AV17" s="132"/>
      <c r="AW17" s="132"/>
      <c r="AX17" s="132"/>
      <c r="AY17" s="132"/>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0" t="s">
        <v>124</v>
      </c>
      <c r="AQ18" s="132"/>
      <c r="AR18" s="132"/>
      <c r="AS18" s="132"/>
      <c r="AT18" s="132"/>
      <c r="AU18" s="132"/>
      <c r="AV18" s="132"/>
      <c r="AW18" s="132"/>
      <c r="AX18" s="132"/>
      <c r="AY18" s="132"/>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0" t="s">
        <v>180</v>
      </c>
      <c r="AQ19" s="132"/>
      <c r="AR19" s="132"/>
      <c r="AS19" s="132"/>
      <c r="AT19" s="132"/>
      <c r="AU19" s="132"/>
      <c r="AV19" s="132"/>
      <c r="AW19" s="132"/>
      <c r="AX19" s="132"/>
      <c r="AY19" s="132"/>
    </row>
    <row r="20" spans="1:51" ht="15" customHeight="1" thickBot="1" x14ac:dyDescent="0.25">
      <c r="B20" s="134" t="s">
        <v>414</v>
      </c>
      <c r="C20" s="135"/>
      <c r="D20" s="135"/>
      <c r="E20" s="135"/>
      <c r="F20" s="135"/>
      <c r="G20" s="135"/>
      <c r="H20" s="135"/>
      <c r="I20" s="136"/>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0" t="s">
        <v>181</v>
      </c>
      <c r="AQ20" s="132"/>
      <c r="AR20" s="132"/>
      <c r="AS20" s="132"/>
      <c r="AT20" s="132"/>
      <c r="AU20" s="132"/>
      <c r="AV20" s="132"/>
      <c r="AW20" s="132"/>
      <c r="AX20" s="132"/>
      <c r="AY20" s="132"/>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0" t="s">
        <v>182</v>
      </c>
      <c r="AQ21" s="132"/>
      <c r="AR21" s="132"/>
      <c r="AS21" s="132"/>
      <c r="AT21" s="132"/>
      <c r="AU21" s="132"/>
      <c r="AV21" s="132"/>
      <c r="AW21" s="132"/>
      <c r="AX21" s="132"/>
      <c r="AY21" s="132"/>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0" t="s">
        <v>245</v>
      </c>
      <c r="AQ22" s="132"/>
      <c r="AR22" s="132"/>
      <c r="AS22" s="132"/>
      <c r="AT22" s="132"/>
      <c r="AU22" s="132"/>
      <c r="AV22" s="132"/>
      <c r="AW22" s="132"/>
      <c r="AX22" s="132"/>
      <c r="AY22" s="132"/>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0" t="s">
        <v>246</v>
      </c>
      <c r="AQ23" s="132"/>
      <c r="AR23" s="132"/>
      <c r="AS23" s="132"/>
      <c r="AT23" s="132"/>
      <c r="AU23" s="132"/>
      <c r="AV23" s="132"/>
      <c r="AW23" s="132"/>
      <c r="AX23" s="132"/>
      <c r="AY23" s="132"/>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0" t="s">
        <v>247</v>
      </c>
      <c r="AQ24" s="132"/>
      <c r="AR24" s="132"/>
      <c r="AS24" s="132"/>
      <c r="AT24" s="132"/>
      <c r="AU24" s="132"/>
      <c r="AV24" s="132"/>
      <c r="AW24" s="132"/>
      <c r="AX24" s="132"/>
      <c r="AY24" s="132"/>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0" t="s">
        <v>298</v>
      </c>
      <c r="AQ25" s="132"/>
      <c r="AR25" s="132"/>
      <c r="AS25" s="132"/>
      <c r="AT25" s="132"/>
      <c r="AU25" s="132"/>
      <c r="AV25" s="132"/>
      <c r="AW25" s="132"/>
      <c r="AX25" s="132"/>
      <c r="AY25" s="132"/>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0" t="s">
        <v>299</v>
      </c>
      <c r="AQ26" s="132"/>
      <c r="AR26" s="132"/>
      <c r="AS26" s="132"/>
      <c r="AT26" s="132"/>
      <c r="AU26" s="132"/>
      <c r="AV26" s="132"/>
      <c r="AW26" s="132"/>
      <c r="AX26" s="132"/>
      <c r="AY26" s="132"/>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0" t="s">
        <v>300</v>
      </c>
      <c r="AQ27" s="132"/>
      <c r="AR27" s="132"/>
      <c r="AS27" s="132"/>
      <c r="AT27" s="132"/>
      <c r="AU27" s="132"/>
      <c r="AV27" s="132"/>
      <c r="AW27" s="132"/>
      <c r="AX27" s="132"/>
      <c r="AY27" s="132"/>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0" t="s">
        <v>358</v>
      </c>
      <c r="AQ28" s="132"/>
      <c r="AR28" s="132"/>
      <c r="AS28" s="132"/>
      <c r="AT28" s="132"/>
      <c r="AU28" s="132"/>
      <c r="AV28" s="132"/>
      <c r="AW28" s="132"/>
      <c r="AX28" s="132"/>
      <c r="AY28" s="132"/>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0" t="s">
        <v>359</v>
      </c>
      <c r="AQ29" s="132"/>
      <c r="AR29" s="132"/>
      <c r="AS29" s="132"/>
      <c r="AT29" s="132"/>
      <c r="AU29" s="132"/>
      <c r="AV29" s="132"/>
      <c r="AW29" s="132"/>
      <c r="AX29" s="132"/>
      <c r="AY29" s="132"/>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0" t="s">
        <v>360</v>
      </c>
      <c r="AQ30" s="132"/>
      <c r="AR30" s="132"/>
      <c r="AS30" s="132"/>
      <c r="AT30" s="132"/>
      <c r="AU30" s="132"/>
      <c r="AV30" s="132"/>
      <c r="AW30" s="132"/>
      <c r="AX30" s="132"/>
      <c r="AY30" s="132"/>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0" t="s">
        <v>415</v>
      </c>
      <c r="AQ31" s="132"/>
      <c r="AR31" s="132"/>
      <c r="AS31" s="132"/>
      <c r="AT31" s="132"/>
      <c r="AU31" s="132"/>
      <c r="AV31" s="132"/>
      <c r="AW31" s="132"/>
      <c r="AX31" s="132"/>
      <c r="AY31" s="132"/>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0" t="s">
        <v>416</v>
      </c>
      <c r="AQ32" s="132"/>
      <c r="AR32" s="132"/>
      <c r="AS32" s="132"/>
      <c r="AT32" s="132"/>
      <c r="AU32" s="132"/>
      <c r="AV32" s="132"/>
      <c r="AW32" s="132"/>
      <c r="AX32" s="132"/>
      <c r="AY32" s="132"/>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0" t="s">
        <v>417</v>
      </c>
      <c r="AQ33" s="132"/>
      <c r="AR33" s="132"/>
      <c r="AS33" s="132"/>
      <c r="AT33" s="132"/>
      <c r="AU33" s="132"/>
      <c r="AV33" s="132"/>
      <c r="AW33" s="132"/>
      <c r="AX33" s="132"/>
      <c r="AY33" s="132"/>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4"/>
      <c r="I63" s="114"/>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4"/>
      <c r="I64" s="114"/>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4"/>
      <c r="I65" s="114"/>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4"/>
      <c r="I66" s="114"/>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4"/>
      <c r="I67" s="114"/>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4"/>
      <c r="I68" s="114"/>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4"/>
      <c r="I69" s="114"/>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4"/>
      <c r="I70" s="114"/>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2"/>
      <c r="AR6" s="132"/>
      <c r="AS6" s="132"/>
      <c r="AT6" s="132"/>
      <c r="AU6" s="132"/>
      <c r="AV6" s="132"/>
      <c r="AW6" s="132"/>
      <c r="AX6" s="132"/>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2"/>
      <c r="AR7" s="132"/>
      <c r="AS7" s="132"/>
      <c r="AT7" s="132"/>
      <c r="AU7" s="132"/>
      <c r="AV7" s="132"/>
      <c r="AW7" s="132"/>
      <c r="AX7" s="132"/>
      <c r="AY7" s="132"/>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0" t="s">
        <v>36</v>
      </c>
      <c r="AQ8" s="132"/>
      <c r="AR8" s="132"/>
      <c r="AS8" s="132"/>
      <c r="AT8" s="132"/>
      <c r="AU8" s="132"/>
      <c r="AV8" s="132"/>
      <c r="AW8" s="132"/>
      <c r="AX8" s="132"/>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2"/>
      <c r="AR10" s="132"/>
      <c r="AS10" s="132"/>
      <c r="AT10" s="132"/>
      <c r="AU10" s="132"/>
      <c r="AV10" s="132"/>
      <c r="AW10" s="132"/>
      <c r="AX10" s="132"/>
      <c r="AY10" s="132"/>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82"/>
      <c r="AE11" s="83"/>
      <c r="AF11" s="83"/>
      <c r="AG11" s="83"/>
      <c r="AH11" s="83"/>
      <c r="AI11" s="83"/>
      <c r="AJ11" s="83"/>
      <c r="AK11" s="83"/>
      <c r="AL11" s="83"/>
      <c r="AM11" s="83"/>
      <c r="AN11" s="84"/>
      <c r="AO11" s="18" t="s">
        <v>56</v>
      </c>
      <c r="AP11" s="160" t="s">
        <v>56</v>
      </c>
      <c r="AQ11" s="132"/>
      <c r="AR11" s="132"/>
      <c r="AS11" s="132"/>
      <c r="AT11" s="132"/>
      <c r="AU11" s="132"/>
      <c r="AV11" s="132"/>
      <c r="AW11" s="132"/>
      <c r="AX11" s="132"/>
      <c r="AY11" s="132"/>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2"/>
      <c r="AR12" s="132"/>
      <c r="AS12" s="132"/>
      <c r="AT12" s="132"/>
      <c r="AU12" s="132"/>
      <c r="AV12" s="132"/>
      <c r="AW12" s="132"/>
      <c r="AX12" s="132"/>
      <c r="AY12" s="132"/>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2"/>
      <c r="AR13" s="132"/>
      <c r="AS13" s="132"/>
      <c r="AT13" s="132"/>
      <c r="AU13" s="132"/>
      <c r="AV13" s="132"/>
      <c r="AW13" s="132"/>
      <c r="AX13" s="132"/>
      <c r="AY13" s="132"/>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2"/>
      <c r="AR14" s="132"/>
      <c r="AS14" s="132"/>
      <c r="AT14" s="132"/>
      <c r="AU14" s="132"/>
      <c r="AV14" s="132"/>
      <c r="AW14" s="132"/>
      <c r="AX14" s="132"/>
      <c r="AY14" s="132"/>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2"/>
      <c r="AR16" s="132"/>
      <c r="AS16" s="132"/>
      <c r="AT16" s="132"/>
      <c r="AU16" s="132"/>
      <c r="AV16" s="132"/>
      <c r="AW16" s="132"/>
      <c r="AX16" s="132"/>
      <c r="AY16" s="132"/>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0" t="s">
        <v>101</v>
      </c>
      <c r="AQ17" s="132"/>
      <c r="AR17" s="132"/>
      <c r="AS17" s="132"/>
      <c r="AT17" s="132"/>
      <c r="AU17" s="132"/>
      <c r="AV17" s="132"/>
      <c r="AW17" s="132"/>
      <c r="AX17" s="132"/>
      <c r="AY17" s="132"/>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0" t="s">
        <v>108</v>
      </c>
      <c r="AQ18" s="132"/>
      <c r="AR18" s="132"/>
      <c r="AS18" s="132"/>
      <c r="AT18" s="132"/>
      <c r="AU18" s="132"/>
      <c r="AV18" s="132"/>
      <c r="AW18" s="132"/>
      <c r="AX18" s="132"/>
      <c r="AY18" s="132"/>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0" t="s">
        <v>109</v>
      </c>
      <c r="AQ19" s="132"/>
      <c r="AR19" s="132"/>
      <c r="AS19" s="132"/>
      <c r="AT19" s="132"/>
      <c r="AU19" s="132"/>
      <c r="AV19" s="132"/>
      <c r="AW19" s="132"/>
      <c r="AX19" s="132"/>
      <c r="AY19" s="132"/>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0" t="s">
        <v>110</v>
      </c>
      <c r="AQ20" s="132"/>
      <c r="AR20" s="132"/>
      <c r="AS20" s="132"/>
      <c r="AT20" s="132"/>
      <c r="AU20" s="132"/>
      <c r="AV20" s="132"/>
      <c r="AW20" s="132"/>
      <c r="AX20" s="132"/>
      <c r="AY20" s="132"/>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0" t="s">
        <v>136</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0" t="s">
        <v>142</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0" t="s">
        <v>123</v>
      </c>
      <c r="AQ23" s="132"/>
      <c r="AR23" s="132"/>
      <c r="AS23" s="132"/>
      <c r="AT23" s="132"/>
      <c r="AU23" s="132"/>
      <c r="AV23" s="132"/>
      <c r="AW23" s="132"/>
      <c r="AX23" s="132"/>
      <c r="AY23" s="132"/>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0" t="s">
        <v>124</v>
      </c>
      <c r="AQ24" s="132"/>
      <c r="AR24" s="132"/>
      <c r="AS24" s="132"/>
      <c r="AT24" s="132"/>
      <c r="AU24" s="132"/>
      <c r="AV24" s="132"/>
      <c r="AW24" s="132"/>
      <c r="AX24" s="132"/>
      <c r="AY24" s="132"/>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0" t="s">
        <v>223</v>
      </c>
      <c r="AQ25" s="132"/>
      <c r="AR25" s="132"/>
      <c r="AS25" s="132"/>
      <c r="AT25" s="132"/>
      <c r="AU25" s="132"/>
      <c r="AV25" s="132"/>
      <c r="AW25" s="132"/>
      <c r="AX25" s="132"/>
      <c r="AY25" s="132"/>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0" t="s">
        <v>180</v>
      </c>
      <c r="AQ26" s="132"/>
      <c r="AR26" s="132"/>
      <c r="AS26" s="132"/>
      <c r="AT26" s="132"/>
      <c r="AU26" s="132"/>
      <c r="AV26" s="132"/>
      <c r="AW26" s="132"/>
      <c r="AX26" s="132"/>
      <c r="AY26" s="132"/>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0" t="s">
        <v>181</v>
      </c>
      <c r="AQ27" s="132"/>
      <c r="AR27" s="132"/>
      <c r="AS27" s="132"/>
      <c r="AT27" s="132"/>
      <c r="AU27" s="132"/>
      <c r="AV27" s="132"/>
      <c r="AW27" s="132"/>
      <c r="AX27" s="132"/>
      <c r="AY27" s="132"/>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0" t="s">
        <v>182</v>
      </c>
      <c r="AQ28" s="132"/>
      <c r="AR28" s="132"/>
      <c r="AS28" s="132"/>
      <c r="AT28" s="132"/>
      <c r="AU28" s="132"/>
      <c r="AV28" s="132"/>
      <c r="AW28" s="132"/>
      <c r="AX28" s="132"/>
      <c r="AY28" s="132"/>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0" t="s">
        <v>312</v>
      </c>
      <c r="AQ29" s="132"/>
      <c r="AR29" s="132"/>
      <c r="AS29" s="132"/>
      <c r="AT29" s="132"/>
      <c r="AU29" s="132"/>
      <c r="AV29" s="132"/>
      <c r="AW29" s="132"/>
      <c r="AX29" s="132"/>
      <c r="AY29" s="132"/>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0" t="s">
        <v>245</v>
      </c>
      <c r="AQ30" s="132"/>
      <c r="AR30" s="132"/>
      <c r="AS30" s="132"/>
      <c r="AT30" s="132"/>
      <c r="AU30" s="132"/>
      <c r="AV30" s="132"/>
      <c r="AW30" s="132"/>
      <c r="AX30" s="132"/>
      <c r="AY30" s="132"/>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0" t="s">
        <v>246</v>
      </c>
      <c r="AQ31" s="132"/>
      <c r="AR31" s="132"/>
      <c r="AS31" s="132"/>
      <c r="AT31" s="132"/>
      <c r="AU31" s="132"/>
      <c r="AV31" s="132"/>
      <c r="AW31" s="132"/>
      <c r="AX31" s="132"/>
      <c r="AY31" s="132"/>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0" t="s">
        <v>247</v>
      </c>
      <c r="AQ32" s="132"/>
      <c r="AR32" s="132"/>
      <c r="AS32" s="132"/>
      <c r="AT32" s="132"/>
      <c r="AU32" s="132"/>
      <c r="AV32" s="132"/>
      <c r="AW32" s="132"/>
      <c r="AX32" s="132"/>
      <c r="AY32" s="13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0" t="s">
        <v>385</v>
      </c>
      <c r="AQ33" s="132"/>
      <c r="AR33" s="132"/>
      <c r="AS33" s="132"/>
      <c r="AT33" s="132"/>
      <c r="AU33" s="132"/>
      <c r="AV33" s="132"/>
      <c r="AW33" s="132"/>
      <c r="AX33" s="132"/>
      <c r="AY33" s="13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4"/>
      <c r="I82" s="114"/>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4"/>
      <c r="I83" s="114"/>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4"/>
      <c r="I84" s="114"/>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4"/>
      <c r="I85" s="114"/>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4"/>
      <c r="I86" s="114"/>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4"/>
      <c r="I87" s="114"/>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4"/>
      <c r="I88" s="114"/>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4"/>
      <c r="I89" s="114"/>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4" t="s">
        <v>60</v>
      </c>
      <c r="H24" s="114"/>
      <c r="I24" s="114"/>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60</v>
      </c>
      <c r="H26" s="114"/>
      <c r="I26" s="114"/>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2026-04-07T07:37:36Z</cp:lastPrinted>
  <dcterms:created xsi:type="dcterms:W3CDTF">2011-05-09T07:56:47Z</dcterms:created>
  <dcterms:modified xsi:type="dcterms:W3CDTF">2026-04-15T06:37:32Z</dcterms:modified>
</cp:coreProperties>
</file>